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《儿科学》" sheetId="1" r:id="rId1"/>
    <sheet name="《妇产科学》" sheetId="2" r:id="rId2"/>
  </sheets>
  <calcPr calcId="144525"/>
</workbook>
</file>

<file path=xl/sharedStrings.xml><?xml version="1.0" encoding="utf-8"?>
<sst xmlns="http://schemas.openxmlformats.org/spreadsheetml/2006/main" count="85">
  <si>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</si>
  <si>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t>教学时间：2018-2019学年度第2学期   课程名称：儿科学   教学对象：2017级本科医学影像技术专业   教材版本：《儿科学》人卫出版社第九版</t>
  </si>
  <si>
    <t>授课时间</t>
  </si>
  <si>
    <t>授课地点
教室/实验室</t>
  </si>
  <si>
    <t>授课内容</t>
  </si>
  <si>
    <t>课程类型
理论/实验</t>
  </si>
  <si>
    <t>授课学时</t>
  </si>
  <si>
    <t>授课教师
(联系电话)</t>
  </si>
  <si>
    <t>职称</t>
  </si>
  <si>
    <t>周 次</t>
  </si>
  <si>
    <t>星期</t>
  </si>
  <si>
    <t>日期</t>
  </si>
  <si>
    <t>节次</t>
  </si>
  <si>
    <t>理论</t>
  </si>
  <si>
    <t>实验</t>
  </si>
  <si>
    <t>7-8</t>
  </si>
  <si>
    <t>高坪校区图105</t>
  </si>
  <si>
    <t>绪论、小儿的生长和发育</t>
  </si>
  <si>
    <t>周玉 15181737536</t>
  </si>
  <si>
    <t>讲师</t>
  </si>
  <si>
    <t>5-6</t>
  </si>
  <si>
    <t>高坪校区图206</t>
  </si>
  <si>
    <t>小儿喂养与膳食</t>
  </si>
  <si>
    <t>Vit.D缺乏性佝偻病</t>
  </si>
  <si>
    <t>谷志勇13890813485</t>
  </si>
  <si>
    <t>副教授</t>
  </si>
  <si>
    <t>新生儿总论</t>
  </si>
  <si>
    <t>陈玉蓉13890816868</t>
  </si>
  <si>
    <t>副主任医师</t>
  </si>
  <si>
    <t>新生儿黄疸</t>
  </si>
  <si>
    <t>新生儿缺氧缺血性脑病</t>
  </si>
  <si>
    <t>液体疗法</t>
  </si>
  <si>
    <t>刘增荣13550580112</t>
  </si>
  <si>
    <t>小儿腹泻</t>
  </si>
  <si>
    <t>小儿呼吸系统解剖，肺炎分类</t>
  </si>
  <si>
    <t>刘崇海13438789993</t>
  </si>
  <si>
    <t>支气管肺炎</t>
  </si>
  <si>
    <t>先天性心脏病总论，①室缺</t>
  </si>
  <si>
    <t>廖先华15309079282</t>
  </si>
  <si>
    <t>清明节放假（根据学校统一安排调课）</t>
  </si>
  <si>
    <t>②房缺、③动脉导管未闭、④法洛四联症</t>
  </si>
  <si>
    <t>急性肾炎</t>
  </si>
  <si>
    <t>吴春 13696202123</t>
  </si>
  <si>
    <t>肾病综合征</t>
  </si>
  <si>
    <t>小儿造血及血液特点，贫血总论</t>
  </si>
  <si>
    <t>易志刚15908273293</t>
  </si>
  <si>
    <t>主治医师</t>
  </si>
  <si>
    <t>小儿惊厥</t>
  </si>
  <si>
    <t>黄越 13990737300</t>
  </si>
  <si>
    <t>教授</t>
  </si>
  <si>
    <r>
      <rPr>
        <sz val="10"/>
        <color indexed="8"/>
        <rFont val="宋体"/>
        <charset val="134"/>
      </rPr>
      <t>学时合计：理论32</t>
    </r>
    <r>
      <rPr>
        <sz val="10"/>
        <color indexed="8"/>
        <rFont val="宋体"/>
        <charset val="134"/>
      </rPr>
      <t>学时</t>
    </r>
  </si>
  <si>
    <t>教研室主任  意见</t>
  </si>
  <si>
    <t>院系主管教学院长  审批意见</t>
  </si>
  <si>
    <r>
      <rPr>
        <sz val="10"/>
        <rFont val="宋体"/>
        <charset val="134"/>
      </rPr>
      <t xml:space="preserve"> 备</t>
    </r>
    <r>
      <rPr>
        <sz val="10"/>
        <rFont val="宋体"/>
        <charset val="134"/>
      </rPr>
      <t>注：</t>
    </r>
  </si>
  <si>
    <t xml:space="preserve">                                     川北医学院临床医学系儿科学教研室      </t>
  </si>
  <si>
    <t xml:space="preserve"> </t>
  </si>
  <si>
    <r>
      <rPr>
        <sz val="11"/>
        <color rgb="FF000000"/>
        <rFont val="宋体"/>
        <charset val="134"/>
      </rP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课程名称：妇产科学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教学对象：2017级本科医学影像技术专业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教材版本：《妇产科学》人卫出版社第九版</t>
    </r>
  </si>
  <si>
    <t>周次</t>
  </si>
  <si>
    <t>女性生殖系统生理（2学时）</t>
  </si>
  <si>
    <t>黄晓萍13990819213</t>
  </si>
  <si>
    <t>妊娠生理（1学时）、妊娠诊断（1学时）</t>
  </si>
  <si>
    <t>流产（1学时）、异位妊娠（1学时）</t>
  </si>
  <si>
    <t>妊娠期高血压疾病（2学时CBL）</t>
  </si>
  <si>
    <t>理论（CBL）</t>
  </si>
  <si>
    <t>前置胎盘（1学时CBL）、胎盘早剥（1学时）</t>
  </si>
  <si>
    <t>李佳平13990728934</t>
  </si>
  <si>
    <t>主任医师</t>
  </si>
  <si>
    <t>正常分娩（2学时）</t>
  </si>
  <si>
    <t>正常分娩（1学时）、产后出血（1学时）</t>
  </si>
  <si>
    <t>异常分娩（2学时）</t>
  </si>
  <si>
    <t>女性生殖系统炎症（2学时）</t>
  </si>
  <si>
    <t>刘玉娟13890809385</t>
  </si>
  <si>
    <t>子宫颈肿瘤（2学时CBL）</t>
  </si>
  <si>
    <t>子宫肌瘤（1学时）、子宫内膜癌（1学时）</t>
  </si>
  <si>
    <t>卵巢肿瘤（2学时）</t>
  </si>
  <si>
    <t>谌伦华18781718411</t>
  </si>
  <si>
    <t>妊娠滋养细胞疾病（2学时）</t>
  </si>
  <si>
    <t>异常子宫出血（2学时CBL）</t>
  </si>
  <si>
    <t>子宫内膜异位症（1学时）、不孕症（1学时）</t>
  </si>
  <si>
    <t>计划生育（2学时）</t>
  </si>
  <si>
    <t>辅导答疑</t>
  </si>
  <si>
    <t>学时合计：理论33学时</t>
  </si>
  <si>
    <t xml:space="preserve"> 备注：</t>
  </si>
  <si>
    <t xml:space="preserve">                                     川北医学院临床医学系妇产科学教研室      </t>
  </si>
  <si>
    <t>2019年1月24日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</si>
</sst>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804]aaa;@"/>
    <numFmt numFmtId="177" formatCode="yyyy/m/d;@"/>
  </numFmts>
  <fonts count="29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7" fillId="9" borderId="12" applyNumberFormat="0" applyAlignment="0" applyProtection="0">
      <alignment vertical="center"/>
    </xf>
    <xf numFmtId="0" fontId="20" fillId="24" borderId="1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49" fontId="6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77" fontId="4" fillId="0" borderId="8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177" fontId="6" fillId="0" borderId="0" xfId="0" applyNumberFormat="1" applyFont="1" applyFill="1" applyBorder="1" applyAlignment="1">
      <alignment horizontal="right" vertical="center" wrapText="1"/>
    </xf>
    <xf numFmtId="31" fontId="6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3" sqref="A3:D3"/>
    </sheetView>
  </sheetViews>
  <sheetFormatPr defaultColWidth="9" defaultRowHeight="25" customHeight="1"/>
  <cols>
    <col min="1" max="1" width="5.5" style="22" customWidth="1"/>
    <col min="2" max="2" width="6" style="22" customWidth="1"/>
    <col min="3" max="3" width="13.25" style="24" customWidth="1"/>
    <col min="4" max="4" width="7.125" style="22" customWidth="1"/>
    <col min="5" max="5" width="10" style="22" customWidth="1"/>
    <col min="6" max="6" width="45.875" style="22" customWidth="1"/>
    <col min="7" max="7" width="9.625" style="23" customWidth="1"/>
    <col min="8" max="9" width="5.125" style="23" customWidth="1"/>
    <col min="10" max="10" width="13.5" style="23" customWidth="1"/>
    <col min="11" max="11" width="11.625" style="22" customWidth="1"/>
    <col min="12" max="32" width="9" style="22"/>
    <col min="33" max="64" width="9" style="25"/>
    <col min="65" max="16384" width="9" style="22"/>
  </cols>
  <sheetData>
    <row r="1" s="22" customFormat="1" customHeight="1" spans="1:11">
      <c r="A1" s="26" t="s">
        <v>0</v>
      </c>
      <c r="B1" s="26"/>
      <c r="C1" s="27"/>
      <c r="D1" s="26"/>
      <c r="E1" s="26"/>
      <c r="F1" s="26"/>
      <c r="G1" s="26"/>
      <c r="H1" s="26"/>
      <c r="I1" s="26"/>
      <c r="J1" s="26"/>
      <c r="K1" s="26"/>
    </row>
    <row r="2" s="22" customFormat="1" customHeight="1" spans="1:11">
      <c r="A2" s="28" t="s">
        <v>1</v>
      </c>
      <c r="B2" s="29"/>
      <c r="C2" s="30"/>
      <c r="D2" s="29"/>
      <c r="E2" s="29"/>
      <c r="F2" s="29"/>
      <c r="G2" s="29"/>
      <c r="H2" s="29"/>
      <c r="I2" s="29"/>
      <c r="J2" s="29"/>
      <c r="K2" s="29"/>
    </row>
    <row r="3" s="22" customFormat="1" customHeight="1" spans="1:11">
      <c r="A3" s="31" t="s">
        <v>2</v>
      </c>
      <c r="B3" s="31"/>
      <c r="C3" s="32"/>
      <c r="D3" s="31"/>
      <c r="E3" s="31" t="s">
        <v>3</v>
      </c>
      <c r="F3" s="31" t="s">
        <v>4</v>
      </c>
      <c r="G3" s="31" t="s">
        <v>5</v>
      </c>
      <c r="H3" s="31" t="s">
        <v>6</v>
      </c>
      <c r="I3" s="31"/>
      <c r="J3" s="31" t="s">
        <v>7</v>
      </c>
      <c r="K3" s="31" t="s">
        <v>8</v>
      </c>
    </row>
    <row r="4" s="22" customFormat="1" customHeight="1" spans="1:11">
      <c r="A4" s="31" t="s">
        <v>9</v>
      </c>
      <c r="B4" s="31" t="s">
        <v>10</v>
      </c>
      <c r="C4" s="32" t="s">
        <v>11</v>
      </c>
      <c r="D4" s="31" t="s">
        <v>12</v>
      </c>
      <c r="E4" s="31"/>
      <c r="F4" s="31"/>
      <c r="G4" s="31"/>
      <c r="H4" s="31" t="s">
        <v>13</v>
      </c>
      <c r="I4" s="31" t="s">
        <v>14</v>
      </c>
      <c r="J4" s="31"/>
      <c r="K4" s="31"/>
    </row>
    <row r="5" s="22" customFormat="1" customHeight="1" spans="1:11">
      <c r="A5" s="11">
        <f t="shared" ref="A5:A21" si="0">WEEKNUM(C5-"2019-2-24",1)</f>
        <v>1</v>
      </c>
      <c r="B5" s="12" t="str">
        <f t="shared" ref="B5:B21" si="1">TEXT(C5,"aaa")</f>
        <v>二</v>
      </c>
      <c r="C5" s="32">
        <v>43522</v>
      </c>
      <c r="D5" s="33" t="s">
        <v>15</v>
      </c>
      <c r="E5" s="31" t="s">
        <v>16</v>
      </c>
      <c r="F5" s="34" t="s">
        <v>17</v>
      </c>
      <c r="G5" s="31" t="s">
        <v>13</v>
      </c>
      <c r="H5" s="31">
        <v>2</v>
      </c>
      <c r="I5" s="31"/>
      <c r="J5" s="31" t="s">
        <v>18</v>
      </c>
      <c r="K5" s="31" t="s">
        <v>19</v>
      </c>
    </row>
    <row r="6" s="22" customFormat="1" customHeight="1" spans="1:11">
      <c r="A6" s="11">
        <f t="shared" si="0"/>
        <v>1</v>
      </c>
      <c r="B6" s="12" t="str">
        <f t="shared" si="1"/>
        <v>五</v>
      </c>
      <c r="C6" s="32">
        <v>43525</v>
      </c>
      <c r="D6" s="33" t="s">
        <v>20</v>
      </c>
      <c r="E6" s="35" t="s">
        <v>21</v>
      </c>
      <c r="F6" s="22" t="s">
        <v>22</v>
      </c>
      <c r="G6" s="31" t="s">
        <v>13</v>
      </c>
      <c r="H6" s="31">
        <v>2</v>
      </c>
      <c r="I6" s="31"/>
      <c r="J6" s="31" t="s">
        <v>18</v>
      </c>
      <c r="K6" s="31" t="s">
        <v>19</v>
      </c>
    </row>
    <row r="7" s="22" customFormat="1" customHeight="1" spans="1:11">
      <c r="A7" s="11">
        <f t="shared" si="0"/>
        <v>2</v>
      </c>
      <c r="B7" s="12" t="str">
        <f t="shared" si="1"/>
        <v>二</v>
      </c>
      <c r="C7" s="32">
        <v>43529</v>
      </c>
      <c r="D7" s="33" t="s">
        <v>15</v>
      </c>
      <c r="E7" s="31" t="s">
        <v>16</v>
      </c>
      <c r="F7" s="36" t="s">
        <v>23</v>
      </c>
      <c r="G7" s="31" t="s">
        <v>13</v>
      </c>
      <c r="H7" s="31">
        <v>2</v>
      </c>
      <c r="I7" s="31"/>
      <c r="J7" s="31" t="s">
        <v>24</v>
      </c>
      <c r="K7" s="31" t="s">
        <v>25</v>
      </c>
    </row>
    <row r="8" s="22" customFormat="1" customHeight="1" spans="1:11">
      <c r="A8" s="11">
        <f t="shared" si="0"/>
        <v>2</v>
      </c>
      <c r="B8" s="12" t="str">
        <f t="shared" si="1"/>
        <v>五</v>
      </c>
      <c r="C8" s="32">
        <v>43532</v>
      </c>
      <c r="D8" s="37" t="s">
        <v>20</v>
      </c>
      <c r="E8" s="35" t="s">
        <v>21</v>
      </c>
      <c r="F8" s="36" t="s">
        <v>26</v>
      </c>
      <c r="G8" s="31" t="s">
        <v>13</v>
      </c>
      <c r="H8" s="31">
        <v>2</v>
      </c>
      <c r="I8" s="31"/>
      <c r="J8" s="35" t="s">
        <v>27</v>
      </c>
      <c r="K8" s="31" t="s">
        <v>28</v>
      </c>
    </row>
    <row r="9" s="22" customFormat="1" customHeight="1" spans="1:11">
      <c r="A9" s="11">
        <f t="shared" si="0"/>
        <v>3</v>
      </c>
      <c r="B9" s="12" t="str">
        <f t="shared" si="1"/>
        <v>二</v>
      </c>
      <c r="C9" s="32">
        <v>43536</v>
      </c>
      <c r="D9" s="33" t="s">
        <v>15</v>
      </c>
      <c r="E9" s="31" t="s">
        <v>16</v>
      </c>
      <c r="F9" s="36" t="s">
        <v>29</v>
      </c>
      <c r="G9" s="31" t="s">
        <v>13</v>
      </c>
      <c r="H9" s="31">
        <v>2</v>
      </c>
      <c r="I9" s="31"/>
      <c r="J9" s="35" t="s">
        <v>27</v>
      </c>
      <c r="K9" s="31" t="s">
        <v>28</v>
      </c>
    </row>
    <row r="10" s="22" customFormat="1" customHeight="1" spans="1:11">
      <c r="A10" s="11">
        <f t="shared" si="0"/>
        <v>3</v>
      </c>
      <c r="B10" s="12" t="str">
        <f t="shared" si="1"/>
        <v>五</v>
      </c>
      <c r="C10" s="32">
        <v>43539</v>
      </c>
      <c r="D10" s="37" t="s">
        <v>20</v>
      </c>
      <c r="E10" s="35" t="s">
        <v>21</v>
      </c>
      <c r="F10" s="36" t="s">
        <v>30</v>
      </c>
      <c r="G10" s="31" t="s">
        <v>13</v>
      </c>
      <c r="H10" s="31">
        <v>2</v>
      </c>
      <c r="I10" s="31"/>
      <c r="J10" s="35" t="s">
        <v>27</v>
      </c>
      <c r="K10" s="31" t="s">
        <v>28</v>
      </c>
    </row>
    <row r="11" s="22" customFormat="1" customHeight="1" spans="1:11">
      <c r="A11" s="11">
        <f t="shared" si="0"/>
        <v>4</v>
      </c>
      <c r="B11" s="12" t="str">
        <f t="shared" si="1"/>
        <v>二</v>
      </c>
      <c r="C11" s="32">
        <v>43543</v>
      </c>
      <c r="D11" s="33" t="s">
        <v>15</v>
      </c>
      <c r="E11" s="31" t="s">
        <v>16</v>
      </c>
      <c r="F11" s="36" t="s">
        <v>31</v>
      </c>
      <c r="G11" s="31" t="s">
        <v>13</v>
      </c>
      <c r="H11" s="31">
        <v>2</v>
      </c>
      <c r="I11" s="31"/>
      <c r="J11" s="31" t="s">
        <v>32</v>
      </c>
      <c r="K11" s="31" t="s">
        <v>28</v>
      </c>
    </row>
    <row r="12" s="22" customFormat="1" customHeight="1" spans="1:11">
      <c r="A12" s="11">
        <f t="shared" si="0"/>
        <v>4</v>
      </c>
      <c r="B12" s="12" t="str">
        <f t="shared" si="1"/>
        <v>五</v>
      </c>
      <c r="C12" s="32">
        <v>43546</v>
      </c>
      <c r="D12" s="37" t="s">
        <v>20</v>
      </c>
      <c r="E12" s="35" t="s">
        <v>21</v>
      </c>
      <c r="F12" s="36" t="s">
        <v>33</v>
      </c>
      <c r="G12" s="31" t="s">
        <v>13</v>
      </c>
      <c r="H12" s="31">
        <v>2</v>
      </c>
      <c r="I12" s="31"/>
      <c r="J12" s="31" t="s">
        <v>32</v>
      </c>
      <c r="K12" s="31" t="s">
        <v>28</v>
      </c>
    </row>
    <row r="13" s="22" customFormat="1" customHeight="1" spans="1:11">
      <c r="A13" s="11">
        <f t="shared" si="0"/>
        <v>5</v>
      </c>
      <c r="B13" s="12" t="str">
        <f t="shared" si="1"/>
        <v>二</v>
      </c>
      <c r="C13" s="32">
        <v>43550</v>
      </c>
      <c r="D13" s="33" t="s">
        <v>15</v>
      </c>
      <c r="E13" s="31" t="s">
        <v>16</v>
      </c>
      <c r="F13" s="36" t="s">
        <v>34</v>
      </c>
      <c r="G13" s="31" t="s">
        <v>13</v>
      </c>
      <c r="H13" s="31">
        <v>2</v>
      </c>
      <c r="I13" s="31"/>
      <c r="J13" s="31" t="s">
        <v>35</v>
      </c>
      <c r="K13" s="31" t="s">
        <v>25</v>
      </c>
    </row>
    <row r="14" s="22" customFormat="1" customHeight="1" spans="1:11">
      <c r="A14" s="11">
        <f t="shared" si="0"/>
        <v>5</v>
      </c>
      <c r="B14" s="12" t="str">
        <f t="shared" si="1"/>
        <v>五</v>
      </c>
      <c r="C14" s="32">
        <v>43553</v>
      </c>
      <c r="D14" s="37" t="s">
        <v>20</v>
      </c>
      <c r="E14" s="35" t="s">
        <v>21</v>
      </c>
      <c r="F14" s="36" t="s">
        <v>36</v>
      </c>
      <c r="G14" s="31" t="s">
        <v>13</v>
      </c>
      <c r="H14" s="31">
        <v>2</v>
      </c>
      <c r="I14" s="31"/>
      <c r="J14" s="31" t="s">
        <v>35</v>
      </c>
      <c r="K14" s="31" t="s">
        <v>25</v>
      </c>
    </row>
    <row r="15" s="22" customFormat="1" customHeight="1" spans="1:11">
      <c r="A15" s="11">
        <f t="shared" si="0"/>
        <v>6</v>
      </c>
      <c r="B15" s="12" t="str">
        <f t="shared" si="1"/>
        <v>二</v>
      </c>
      <c r="C15" s="32">
        <v>43557</v>
      </c>
      <c r="D15" s="33" t="s">
        <v>15</v>
      </c>
      <c r="E15" s="31" t="s">
        <v>16</v>
      </c>
      <c r="F15" s="36" t="s">
        <v>37</v>
      </c>
      <c r="G15" s="31" t="s">
        <v>13</v>
      </c>
      <c r="H15" s="31">
        <v>2</v>
      </c>
      <c r="I15" s="31"/>
      <c r="J15" s="31" t="s">
        <v>38</v>
      </c>
      <c r="K15" s="31" t="s">
        <v>28</v>
      </c>
    </row>
    <row r="16" s="22" customFormat="1" customHeight="1" spans="1:11">
      <c r="A16" s="11">
        <f t="shared" si="0"/>
        <v>6</v>
      </c>
      <c r="B16" s="12" t="str">
        <f t="shared" si="1"/>
        <v>五</v>
      </c>
      <c r="C16" s="38">
        <v>43560</v>
      </c>
      <c r="D16" s="37" t="s">
        <v>20</v>
      </c>
      <c r="E16" s="35" t="s">
        <v>21</v>
      </c>
      <c r="F16" s="39" t="s">
        <v>39</v>
      </c>
      <c r="G16" s="35"/>
      <c r="H16" s="35"/>
      <c r="I16" s="35"/>
      <c r="J16" s="31"/>
      <c r="K16" s="31"/>
    </row>
    <row r="17" s="22" customFormat="1" customHeight="1" spans="1:11">
      <c r="A17" s="11">
        <f t="shared" si="0"/>
        <v>7</v>
      </c>
      <c r="B17" s="12" t="str">
        <f t="shared" si="1"/>
        <v>二</v>
      </c>
      <c r="C17" s="32">
        <v>43564</v>
      </c>
      <c r="D17" s="33" t="s">
        <v>15</v>
      </c>
      <c r="E17" s="31" t="s">
        <v>16</v>
      </c>
      <c r="F17" s="36" t="s">
        <v>40</v>
      </c>
      <c r="G17" s="31" t="s">
        <v>13</v>
      </c>
      <c r="H17" s="31">
        <v>2</v>
      </c>
      <c r="I17" s="31"/>
      <c r="J17" s="31" t="s">
        <v>38</v>
      </c>
      <c r="K17" s="31" t="s">
        <v>28</v>
      </c>
    </row>
    <row r="18" s="22" customFormat="1" customHeight="1" spans="1:11">
      <c r="A18" s="11">
        <f t="shared" si="0"/>
        <v>7</v>
      </c>
      <c r="B18" s="12" t="str">
        <f t="shared" si="1"/>
        <v>五</v>
      </c>
      <c r="C18" s="32">
        <v>43567</v>
      </c>
      <c r="D18" s="37" t="s">
        <v>20</v>
      </c>
      <c r="E18" s="35" t="s">
        <v>21</v>
      </c>
      <c r="F18" s="36" t="s">
        <v>41</v>
      </c>
      <c r="G18" s="31" t="s">
        <v>13</v>
      </c>
      <c r="H18" s="31">
        <v>2</v>
      </c>
      <c r="I18" s="31"/>
      <c r="J18" s="31" t="s">
        <v>42</v>
      </c>
      <c r="K18" s="31" t="s">
        <v>25</v>
      </c>
    </row>
    <row r="19" s="22" customFormat="1" customHeight="1" spans="1:11">
      <c r="A19" s="11">
        <f t="shared" si="0"/>
        <v>8</v>
      </c>
      <c r="B19" s="12" t="str">
        <f t="shared" si="1"/>
        <v>二</v>
      </c>
      <c r="C19" s="32">
        <v>43571</v>
      </c>
      <c r="D19" s="33" t="s">
        <v>15</v>
      </c>
      <c r="E19" s="31" t="s">
        <v>16</v>
      </c>
      <c r="F19" s="36" t="s">
        <v>43</v>
      </c>
      <c r="G19" s="31" t="s">
        <v>13</v>
      </c>
      <c r="H19" s="31">
        <v>2</v>
      </c>
      <c r="I19" s="31"/>
      <c r="J19" s="31" t="s">
        <v>42</v>
      </c>
      <c r="K19" s="31" t="s">
        <v>25</v>
      </c>
    </row>
    <row r="20" s="22" customFormat="1" customHeight="1" spans="1:11">
      <c r="A20" s="11">
        <f t="shared" si="0"/>
        <v>8</v>
      </c>
      <c r="B20" s="12" t="str">
        <f t="shared" si="1"/>
        <v>五</v>
      </c>
      <c r="C20" s="32">
        <v>43574</v>
      </c>
      <c r="D20" s="37" t="s">
        <v>20</v>
      </c>
      <c r="E20" s="35" t="s">
        <v>21</v>
      </c>
      <c r="F20" s="36" t="s">
        <v>44</v>
      </c>
      <c r="G20" s="31" t="s">
        <v>13</v>
      </c>
      <c r="H20" s="31">
        <v>2</v>
      </c>
      <c r="I20" s="31"/>
      <c r="J20" s="49" t="s">
        <v>45</v>
      </c>
      <c r="K20" s="31" t="s">
        <v>46</v>
      </c>
    </row>
    <row r="21" s="22" customFormat="1" customHeight="1" spans="1:11">
      <c r="A21" s="11">
        <f t="shared" si="0"/>
        <v>9</v>
      </c>
      <c r="B21" s="12" t="str">
        <f t="shared" si="1"/>
        <v>二</v>
      </c>
      <c r="C21" s="32">
        <v>43578</v>
      </c>
      <c r="D21" s="33" t="s">
        <v>15</v>
      </c>
      <c r="E21" s="31" t="s">
        <v>16</v>
      </c>
      <c r="F21" s="36" t="s">
        <v>47</v>
      </c>
      <c r="G21" s="31" t="s">
        <v>13</v>
      </c>
      <c r="H21" s="31">
        <v>2</v>
      </c>
      <c r="I21" s="31"/>
      <c r="J21" s="31" t="s">
        <v>48</v>
      </c>
      <c r="K21" s="31" t="s">
        <v>49</v>
      </c>
    </row>
    <row r="22" s="22" customFormat="1" customHeight="1" spans="1:11">
      <c r="A22" s="40" t="s">
        <v>50</v>
      </c>
      <c r="B22" s="41"/>
      <c r="C22" s="42"/>
      <c r="D22" s="41"/>
      <c r="E22" s="41"/>
      <c r="F22" s="41"/>
      <c r="G22" s="41"/>
      <c r="H22" s="41"/>
      <c r="I22" s="41"/>
      <c r="J22" s="41"/>
      <c r="K22" s="50"/>
    </row>
    <row r="23" s="22" customFormat="1" customHeight="1" spans="1:11">
      <c r="A23" s="15" t="s">
        <v>51</v>
      </c>
      <c r="B23" s="16"/>
      <c r="C23" s="17"/>
      <c r="D23" s="18"/>
      <c r="E23" s="15"/>
      <c r="F23" s="15"/>
      <c r="G23" s="15" t="s">
        <v>52</v>
      </c>
      <c r="H23" s="15"/>
      <c r="I23" s="15"/>
      <c r="J23" s="15"/>
      <c r="K23" s="15"/>
    </row>
    <row r="24" s="22" customFormat="1" customHeight="1" spans="1:11">
      <c r="A24" s="43" t="s">
        <v>53</v>
      </c>
      <c r="B24" s="43"/>
      <c r="C24" s="44"/>
      <c r="D24" s="43"/>
      <c r="E24" s="43"/>
      <c r="F24" s="43"/>
      <c r="G24" s="43"/>
      <c r="H24" s="43"/>
      <c r="I24" s="43"/>
      <c r="J24" s="43"/>
      <c r="K24" s="43"/>
    </row>
    <row r="25" s="23" customFormat="1" customHeight="1" spans="1:11">
      <c r="A25" s="45" t="s">
        <v>54</v>
      </c>
      <c r="B25" s="45"/>
      <c r="C25" s="46"/>
      <c r="D25" s="45"/>
      <c r="E25" s="45"/>
      <c r="F25" s="45"/>
      <c r="G25" s="45"/>
      <c r="H25" s="45"/>
      <c r="I25" s="45"/>
      <c r="J25" s="45"/>
      <c r="K25" s="45"/>
    </row>
    <row r="26" s="23" customFormat="1" customHeight="1" spans="1:11">
      <c r="A26" s="47">
        <v>43473</v>
      </c>
      <c r="B26" s="47"/>
      <c r="C26" s="48"/>
      <c r="D26" s="47"/>
      <c r="E26" s="47"/>
      <c r="F26" s="47"/>
      <c r="G26" s="47"/>
      <c r="H26" s="47"/>
      <c r="I26" s="47"/>
      <c r="J26" s="47"/>
      <c r="K26" s="47"/>
    </row>
    <row r="27" s="22" customFormat="1" customHeight="1" spans="3:10">
      <c r="C27" s="24"/>
      <c r="F27" s="22" t="s">
        <v>55</v>
      </c>
      <c r="G27" s="23"/>
      <c r="H27" s="23"/>
      <c r="I27" s="23"/>
      <c r="J27" s="23"/>
    </row>
  </sheetData>
  <mergeCells count="17">
    <mergeCell ref="A1:K1"/>
    <mergeCell ref="A2:K2"/>
    <mergeCell ref="A3:D3"/>
    <mergeCell ref="H3:I3"/>
    <mergeCell ref="A22:K22"/>
    <mergeCell ref="A23:B23"/>
    <mergeCell ref="C23:F23"/>
    <mergeCell ref="G23:H23"/>
    <mergeCell ref="I23:K23"/>
    <mergeCell ref="A24:K24"/>
    <mergeCell ref="A25:K25"/>
    <mergeCell ref="A26:K2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C19" sqref="C19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56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3" t="s">
        <v>2</v>
      </c>
      <c r="B3" s="4"/>
      <c r="C3" s="4"/>
      <c r="D3" s="5"/>
      <c r="E3" s="6" t="s">
        <v>3</v>
      </c>
      <c r="F3" s="6" t="s">
        <v>4</v>
      </c>
      <c r="G3" s="6" t="s">
        <v>5</v>
      </c>
      <c r="H3" s="3" t="s">
        <v>6</v>
      </c>
      <c r="I3" s="5"/>
      <c r="J3" s="6" t="s">
        <v>7</v>
      </c>
      <c r="K3" s="6" t="s">
        <v>8</v>
      </c>
    </row>
    <row r="4" ht="25" customHeight="1" spans="1:11">
      <c r="A4" s="7" t="s">
        <v>57</v>
      </c>
      <c r="B4" s="8" t="s">
        <v>10</v>
      </c>
      <c r="C4" s="7" t="s">
        <v>11</v>
      </c>
      <c r="D4" s="9" t="s">
        <v>12</v>
      </c>
      <c r="E4" s="10"/>
      <c r="F4" s="10"/>
      <c r="G4" s="10"/>
      <c r="H4" s="7" t="s">
        <v>13</v>
      </c>
      <c r="I4" s="7" t="s">
        <v>14</v>
      </c>
      <c r="J4" s="10"/>
      <c r="K4" s="10"/>
    </row>
    <row r="5" ht="25" customHeight="1" spans="1:11">
      <c r="A5" s="11">
        <f>WEEKNUM(C5-"2019-2-24",1)</f>
        <v>10</v>
      </c>
      <c r="B5" s="12" t="str">
        <f>TEXT(C5,"aaa")</f>
        <v>二</v>
      </c>
      <c r="C5" s="13">
        <v>43585</v>
      </c>
      <c r="D5" s="9" t="s">
        <v>15</v>
      </c>
      <c r="E5" s="7" t="s">
        <v>16</v>
      </c>
      <c r="F5" s="14" t="s">
        <v>58</v>
      </c>
      <c r="G5" s="7" t="s">
        <v>13</v>
      </c>
      <c r="H5" s="7">
        <v>2</v>
      </c>
      <c r="I5" s="7"/>
      <c r="J5" s="7" t="s">
        <v>59</v>
      </c>
      <c r="K5" s="7" t="s">
        <v>28</v>
      </c>
    </row>
    <row r="6" ht="25" customHeight="1" spans="1:11">
      <c r="A6" s="11">
        <f t="shared" ref="A6:A21" si="0">WEEKNUM(C6-"2019-2-24",1)</f>
        <v>10</v>
      </c>
      <c r="B6" s="12" t="str">
        <f t="shared" ref="B6:B21" si="1">TEXT(C6,"aaa")</f>
        <v>五</v>
      </c>
      <c r="C6" s="13">
        <v>43588</v>
      </c>
      <c r="D6" s="9" t="s">
        <v>20</v>
      </c>
      <c r="E6" s="7" t="s">
        <v>21</v>
      </c>
      <c r="F6" s="14" t="s">
        <v>60</v>
      </c>
      <c r="G6" s="7" t="s">
        <v>13</v>
      </c>
      <c r="H6" s="7">
        <v>2</v>
      </c>
      <c r="I6" s="7"/>
      <c r="J6" s="7" t="s">
        <v>59</v>
      </c>
      <c r="K6" s="7" t="s">
        <v>28</v>
      </c>
    </row>
    <row r="7" ht="25" customHeight="1" spans="1:11">
      <c r="A7" s="11">
        <f t="shared" si="0"/>
        <v>11</v>
      </c>
      <c r="B7" s="12" t="str">
        <f t="shared" si="1"/>
        <v>二</v>
      </c>
      <c r="C7" s="13">
        <v>43592</v>
      </c>
      <c r="D7" s="9" t="s">
        <v>15</v>
      </c>
      <c r="E7" s="7" t="s">
        <v>16</v>
      </c>
      <c r="F7" s="14" t="s">
        <v>61</v>
      </c>
      <c r="G7" s="7" t="s">
        <v>13</v>
      </c>
      <c r="H7" s="7">
        <v>2</v>
      </c>
      <c r="I7" s="7"/>
      <c r="J7" s="7" t="s">
        <v>59</v>
      </c>
      <c r="K7" s="7" t="s">
        <v>28</v>
      </c>
    </row>
    <row r="8" ht="25" customHeight="1" spans="1:11">
      <c r="A8" s="11">
        <f t="shared" si="0"/>
        <v>11</v>
      </c>
      <c r="B8" s="12" t="str">
        <f t="shared" si="1"/>
        <v>五</v>
      </c>
      <c r="C8" s="13">
        <v>43595</v>
      </c>
      <c r="D8" s="9" t="s">
        <v>20</v>
      </c>
      <c r="E8" s="7" t="s">
        <v>21</v>
      </c>
      <c r="F8" s="14" t="s">
        <v>62</v>
      </c>
      <c r="G8" s="7" t="s">
        <v>63</v>
      </c>
      <c r="H8" s="7">
        <v>2</v>
      </c>
      <c r="I8" s="7"/>
      <c r="J8" s="7" t="s">
        <v>59</v>
      </c>
      <c r="K8" s="7" t="s">
        <v>28</v>
      </c>
    </row>
    <row r="9" ht="25" customHeight="1" spans="1:11">
      <c r="A9" s="11">
        <f t="shared" si="0"/>
        <v>12</v>
      </c>
      <c r="B9" s="12" t="str">
        <f t="shared" si="1"/>
        <v>二</v>
      </c>
      <c r="C9" s="13">
        <v>43599</v>
      </c>
      <c r="D9" s="9" t="s">
        <v>15</v>
      </c>
      <c r="E9" s="7" t="s">
        <v>16</v>
      </c>
      <c r="F9" s="14" t="s">
        <v>64</v>
      </c>
      <c r="G9" s="7" t="s">
        <v>13</v>
      </c>
      <c r="H9" s="7">
        <v>2</v>
      </c>
      <c r="I9" s="7"/>
      <c r="J9" s="7" t="s">
        <v>65</v>
      </c>
      <c r="K9" s="7" t="s">
        <v>66</v>
      </c>
    </row>
    <row r="10" ht="25" customHeight="1" spans="1:11">
      <c r="A10" s="11">
        <f t="shared" si="0"/>
        <v>12</v>
      </c>
      <c r="B10" s="12" t="str">
        <f t="shared" si="1"/>
        <v>五</v>
      </c>
      <c r="C10" s="13">
        <v>43602</v>
      </c>
      <c r="D10" s="9" t="s">
        <v>20</v>
      </c>
      <c r="E10" s="7" t="s">
        <v>21</v>
      </c>
      <c r="F10" s="14" t="s">
        <v>67</v>
      </c>
      <c r="G10" s="7" t="s">
        <v>13</v>
      </c>
      <c r="H10" s="7">
        <v>2</v>
      </c>
      <c r="I10" s="7"/>
      <c r="J10" s="7" t="s">
        <v>65</v>
      </c>
      <c r="K10" s="7" t="s">
        <v>66</v>
      </c>
    </row>
    <row r="11" ht="25" customHeight="1" spans="1:11">
      <c r="A11" s="11">
        <f t="shared" si="0"/>
        <v>13</v>
      </c>
      <c r="B11" s="12" t="str">
        <f t="shared" si="1"/>
        <v>二</v>
      </c>
      <c r="C11" s="13">
        <v>43606</v>
      </c>
      <c r="D11" s="9" t="s">
        <v>15</v>
      </c>
      <c r="E11" s="7" t="s">
        <v>16</v>
      </c>
      <c r="F11" s="14" t="s">
        <v>68</v>
      </c>
      <c r="G11" s="7" t="s">
        <v>13</v>
      </c>
      <c r="H11" s="7">
        <v>2</v>
      </c>
      <c r="I11" s="7"/>
      <c r="J11" s="7" t="s">
        <v>65</v>
      </c>
      <c r="K11" s="7" t="s">
        <v>66</v>
      </c>
    </row>
    <row r="12" ht="25" customHeight="1" spans="1:11">
      <c r="A12" s="11">
        <f t="shared" si="0"/>
        <v>13</v>
      </c>
      <c r="B12" s="12" t="str">
        <f t="shared" si="1"/>
        <v>五</v>
      </c>
      <c r="C12" s="13">
        <v>43609</v>
      </c>
      <c r="D12" s="9" t="s">
        <v>20</v>
      </c>
      <c r="E12" s="7" t="s">
        <v>21</v>
      </c>
      <c r="F12" s="14" t="s">
        <v>69</v>
      </c>
      <c r="G12" s="7" t="s">
        <v>13</v>
      </c>
      <c r="H12" s="7">
        <v>2</v>
      </c>
      <c r="I12" s="7"/>
      <c r="J12" s="7" t="s">
        <v>65</v>
      </c>
      <c r="K12" s="7" t="s">
        <v>66</v>
      </c>
    </row>
    <row r="13" ht="25" customHeight="1" spans="1:11">
      <c r="A13" s="11">
        <f t="shared" si="0"/>
        <v>14</v>
      </c>
      <c r="B13" s="12" t="str">
        <f t="shared" si="1"/>
        <v>二</v>
      </c>
      <c r="C13" s="13">
        <v>43613</v>
      </c>
      <c r="D13" s="9" t="s">
        <v>15</v>
      </c>
      <c r="E13" s="7" t="s">
        <v>16</v>
      </c>
      <c r="F13" s="14" t="s">
        <v>70</v>
      </c>
      <c r="G13" s="7" t="s">
        <v>13</v>
      </c>
      <c r="H13" s="7">
        <v>2</v>
      </c>
      <c r="I13" s="7"/>
      <c r="J13" s="7" t="s">
        <v>71</v>
      </c>
      <c r="K13" s="7" t="s">
        <v>25</v>
      </c>
    </row>
    <row r="14" ht="25" customHeight="1" spans="1:11">
      <c r="A14" s="11">
        <f t="shared" si="0"/>
        <v>14</v>
      </c>
      <c r="B14" s="12" t="str">
        <f t="shared" si="1"/>
        <v>五</v>
      </c>
      <c r="C14" s="13">
        <v>43616</v>
      </c>
      <c r="D14" s="9" t="s">
        <v>20</v>
      </c>
      <c r="E14" s="7" t="s">
        <v>21</v>
      </c>
      <c r="F14" s="14" t="s">
        <v>72</v>
      </c>
      <c r="G14" s="7" t="s">
        <v>63</v>
      </c>
      <c r="H14" s="7">
        <v>2</v>
      </c>
      <c r="I14" s="7"/>
      <c r="J14" s="7" t="s">
        <v>71</v>
      </c>
      <c r="K14" s="7" t="s">
        <v>25</v>
      </c>
    </row>
    <row r="15" ht="25" customHeight="1" spans="1:11">
      <c r="A15" s="11">
        <f t="shared" si="0"/>
        <v>15</v>
      </c>
      <c r="B15" s="12" t="str">
        <f t="shared" si="1"/>
        <v>二</v>
      </c>
      <c r="C15" s="13">
        <v>43620</v>
      </c>
      <c r="D15" s="9" t="s">
        <v>15</v>
      </c>
      <c r="E15" s="7" t="s">
        <v>16</v>
      </c>
      <c r="F15" s="14" t="s">
        <v>73</v>
      </c>
      <c r="G15" s="7" t="s">
        <v>13</v>
      </c>
      <c r="H15" s="7">
        <v>2</v>
      </c>
      <c r="I15" s="7"/>
      <c r="J15" s="7" t="s">
        <v>71</v>
      </c>
      <c r="K15" s="7" t="s">
        <v>25</v>
      </c>
    </row>
    <row r="16" ht="25" customHeight="1" spans="1:11">
      <c r="A16" s="11">
        <f t="shared" si="0"/>
        <v>15</v>
      </c>
      <c r="B16" s="12" t="str">
        <f t="shared" si="1"/>
        <v>五</v>
      </c>
      <c r="C16" s="13">
        <v>43623</v>
      </c>
      <c r="D16" s="9" t="s">
        <v>20</v>
      </c>
      <c r="E16" s="7" t="s">
        <v>21</v>
      </c>
      <c r="F16" s="14" t="s">
        <v>74</v>
      </c>
      <c r="G16" s="7" t="s">
        <v>13</v>
      </c>
      <c r="H16" s="7">
        <v>2</v>
      </c>
      <c r="I16" s="7"/>
      <c r="J16" s="7" t="s">
        <v>75</v>
      </c>
      <c r="K16" s="7" t="s">
        <v>28</v>
      </c>
    </row>
    <row r="17" ht="25" customHeight="1" spans="1:11">
      <c r="A17" s="11">
        <f t="shared" si="0"/>
        <v>16</v>
      </c>
      <c r="B17" s="12" t="str">
        <f t="shared" si="1"/>
        <v>二</v>
      </c>
      <c r="C17" s="13">
        <v>43627</v>
      </c>
      <c r="D17" s="9" t="s">
        <v>15</v>
      </c>
      <c r="E17" s="7" t="s">
        <v>16</v>
      </c>
      <c r="F17" s="14" t="s">
        <v>76</v>
      </c>
      <c r="G17" s="7" t="s">
        <v>13</v>
      </c>
      <c r="H17" s="7">
        <v>2</v>
      </c>
      <c r="I17" s="7"/>
      <c r="J17" s="7" t="s">
        <v>75</v>
      </c>
      <c r="K17" s="7" t="s">
        <v>28</v>
      </c>
    </row>
    <row r="18" ht="25" customHeight="1" spans="1:11">
      <c r="A18" s="11">
        <f t="shared" si="0"/>
        <v>16</v>
      </c>
      <c r="B18" s="12" t="str">
        <f t="shared" si="1"/>
        <v>五</v>
      </c>
      <c r="C18" s="13">
        <v>43630</v>
      </c>
      <c r="D18" s="9" t="s">
        <v>20</v>
      </c>
      <c r="E18" s="7" t="s">
        <v>21</v>
      </c>
      <c r="F18" s="14" t="s">
        <v>77</v>
      </c>
      <c r="G18" s="7" t="s">
        <v>63</v>
      </c>
      <c r="H18" s="7">
        <v>2</v>
      </c>
      <c r="I18" s="7"/>
      <c r="J18" s="7" t="s">
        <v>75</v>
      </c>
      <c r="K18" s="7" t="s">
        <v>28</v>
      </c>
    </row>
    <row r="19" ht="25" customHeight="1" spans="1:11">
      <c r="A19" s="11">
        <f t="shared" si="0"/>
        <v>17</v>
      </c>
      <c r="B19" s="12" t="str">
        <f t="shared" si="1"/>
        <v>二</v>
      </c>
      <c r="C19" s="13">
        <v>43634</v>
      </c>
      <c r="D19" s="9" t="s">
        <v>15</v>
      </c>
      <c r="E19" s="7" t="s">
        <v>16</v>
      </c>
      <c r="F19" s="14" t="s">
        <v>78</v>
      </c>
      <c r="G19" s="7" t="s">
        <v>13</v>
      </c>
      <c r="H19" s="7">
        <v>2</v>
      </c>
      <c r="I19" s="7"/>
      <c r="J19" s="7" t="s">
        <v>75</v>
      </c>
      <c r="K19" s="7" t="s">
        <v>28</v>
      </c>
    </row>
    <row r="20" ht="25" customHeight="1" spans="1:11">
      <c r="A20" s="11">
        <f t="shared" si="0"/>
        <v>17</v>
      </c>
      <c r="B20" s="12" t="str">
        <f t="shared" si="1"/>
        <v>五</v>
      </c>
      <c r="C20" s="13">
        <v>43637</v>
      </c>
      <c r="D20" s="9" t="s">
        <v>20</v>
      </c>
      <c r="E20" s="7" t="s">
        <v>21</v>
      </c>
      <c r="F20" s="14" t="s">
        <v>79</v>
      </c>
      <c r="G20" s="7" t="s">
        <v>13</v>
      </c>
      <c r="H20" s="7">
        <v>2</v>
      </c>
      <c r="I20" s="7"/>
      <c r="J20" s="7" t="s">
        <v>71</v>
      </c>
      <c r="K20" s="7" t="s">
        <v>25</v>
      </c>
    </row>
    <row r="21" ht="25" customHeight="1" spans="1:11">
      <c r="A21" s="11">
        <f t="shared" si="0"/>
        <v>18</v>
      </c>
      <c r="B21" s="12" t="str">
        <f t="shared" si="1"/>
        <v>二</v>
      </c>
      <c r="C21" s="13">
        <v>43641</v>
      </c>
      <c r="D21" s="9" t="s">
        <v>15</v>
      </c>
      <c r="E21" s="7" t="s">
        <v>16</v>
      </c>
      <c r="F21" s="14" t="s">
        <v>80</v>
      </c>
      <c r="G21" s="7" t="s">
        <v>13</v>
      </c>
      <c r="H21" s="7">
        <v>1</v>
      </c>
      <c r="I21" s="7"/>
      <c r="J21" s="7" t="s">
        <v>71</v>
      </c>
      <c r="K21" s="7" t="s">
        <v>25</v>
      </c>
    </row>
    <row r="22" ht="25" customHeight="1" spans="1:11">
      <c r="A22" s="3" t="s">
        <v>81</v>
      </c>
      <c r="B22" s="4"/>
      <c r="C22" s="4"/>
      <c r="D22" s="4"/>
      <c r="E22" s="4"/>
      <c r="F22" s="4"/>
      <c r="G22" s="4"/>
      <c r="H22" s="4"/>
      <c r="I22" s="4"/>
      <c r="J22" s="4"/>
      <c r="K22" s="5"/>
    </row>
    <row r="23" ht="25" customHeight="1" spans="1:11">
      <c r="A23" s="15" t="s">
        <v>51</v>
      </c>
      <c r="B23" s="16"/>
      <c r="C23" s="17"/>
      <c r="D23" s="18"/>
      <c r="E23" s="15"/>
      <c r="F23" s="15"/>
      <c r="G23" s="15" t="s">
        <v>52</v>
      </c>
      <c r="H23" s="15"/>
      <c r="I23" s="15"/>
      <c r="J23" s="15"/>
      <c r="K23" s="15"/>
    </row>
    <row r="24" ht="25" customHeight="1" spans="1:11">
      <c r="A24" s="19" t="s">
        <v>82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ht="25" customHeight="1" spans="1:11">
      <c r="A25" s="20" t="s">
        <v>83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ht="25" customHeight="1" spans="1:11">
      <c r="A26" s="21" t="s">
        <v>84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</sheetData>
  <mergeCells count="17">
    <mergeCell ref="A1:K1"/>
    <mergeCell ref="A2:K2"/>
    <mergeCell ref="A3:D3"/>
    <mergeCell ref="H3:I3"/>
    <mergeCell ref="A22:K22"/>
    <mergeCell ref="A23:B23"/>
    <mergeCell ref="C23:F23"/>
    <mergeCell ref="G23:H23"/>
    <mergeCell ref="I23:K23"/>
    <mergeCell ref="A24:K24"/>
    <mergeCell ref="A25:K25"/>
    <mergeCell ref="A26:K2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《儿科学》</vt:lpstr>
      <vt:lpstr>《妇产科学》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2019-02-23T02:19:00Z</dcterms:created>
  <dcterms:modified xsi:type="dcterms:W3CDTF">2019-03-04T01:46:02Z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