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复试成绩" sheetId="7" r:id="rId1"/>
  </sheets>
  <definedNames>
    <definedName name="_xlnm._FilterDatabase" localSheetId="0" hidden="1">复试成绩!$C$1:$C$70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<sst xmlns="http://schemas.openxmlformats.org/spreadsheetml/2006/main" count="250" uniqueCount="165">
  <si>
    <t>序号</t>
  </si>
  <si>
    <t>考生编号</t>
  </si>
  <si>
    <t>姓名</t>
  </si>
  <si>
    <t>专业代码</t>
  </si>
  <si>
    <t>专业名称</t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</si>
  <si>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</si>
  <si>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</si>
  <si>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</si>
  <si>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b1+b2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</si>
  <si>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A=(a÷500)×100×50%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</si>
  <si>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B=(b÷200))×100×50%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</si>
  <si>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</si>
  <si>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t>名次排序</t>
  </si>
  <si>
    <t>106344105400020</t>
  </si>
  <si>
    <r>
      <rPr>
        <sz val="10"/>
        <rFont val="宋体"/>
        <charset val="134"/>
      </rPr>
      <t>汪虹秀</t>
    </r>
  </si>
  <si>
    <r>
      <rPr>
        <sz val="10"/>
        <rFont val="宋体"/>
        <charset val="134"/>
      </rPr>
      <t>护理</t>
    </r>
  </si>
  <si>
    <t>106344105400254</t>
  </si>
  <si>
    <r>
      <rPr>
        <sz val="10"/>
        <rFont val="宋体"/>
        <charset val="134"/>
      </rPr>
      <t>喻佳丽</t>
    </r>
  </si>
  <si>
    <t>106344105400326</t>
  </si>
  <si>
    <r>
      <rPr>
        <sz val="10"/>
        <rFont val="宋体"/>
        <charset val="134"/>
      </rPr>
      <t>郭有鹏</t>
    </r>
  </si>
  <si>
    <t>106344105400382</t>
  </si>
  <si>
    <r>
      <rPr>
        <sz val="10"/>
        <rFont val="宋体"/>
        <charset val="134"/>
      </rPr>
      <t>张霖</t>
    </r>
  </si>
  <si>
    <t>106344105400227</t>
  </si>
  <si>
    <r>
      <rPr>
        <sz val="10"/>
        <rFont val="宋体"/>
        <charset val="134"/>
      </rPr>
      <t>郭颖超</t>
    </r>
  </si>
  <si>
    <t>106344105400272</t>
  </si>
  <si>
    <r>
      <rPr>
        <sz val="10"/>
        <rFont val="宋体"/>
        <charset val="134"/>
      </rPr>
      <t>黄月</t>
    </r>
  </si>
  <si>
    <t>106344105400266</t>
  </si>
  <si>
    <r>
      <rPr>
        <sz val="10"/>
        <rFont val="宋体"/>
        <charset val="134"/>
      </rPr>
      <t>江琦</t>
    </r>
  </si>
  <si>
    <t>106344105400325</t>
  </si>
  <si>
    <r>
      <rPr>
        <sz val="10"/>
        <rFont val="宋体"/>
        <charset val="134"/>
      </rPr>
      <t>何佳奕</t>
    </r>
  </si>
  <si>
    <t>106344105400231</t>
  </si>
  <si>
    <r>
      <rPr>
        <sz val="10"/>
        <rFont val="宋体"/>
        <charset val="134"/>
      </rPr>
      <t>韩芳</t>
    </r>
  </si>
  <si>
    <t>106344105400229</t>
  </si>
  <si>
    <r>
      <rPr>
        <sz val="10"/>
        <rFont val="宋体"/>
        <charset val="134"/>
      </rPr>
      <t>苏兰</t>
    </r>
  </si>
  <si>
    <t>106344105400257</t>
  </si>
  <si>
    <r>
      <rPr>
        <sz val="10"/>
        <rFont val="宋体"/>
        <charset val="134"/>
      </rPr>
      <t>黄诗宇</t>
    </r>
  </si>
  <si>
    <t>106344105400291</t>
  </si>
  <si>
    <r>
      <rPr>
        <sz val="10"/>
        <rFont val="宋体"/>
        <charset val="134"/>
      </rPr>
      <t>田文玲</t>
    </r>
  </si>
  <si>
    <t>106344105400121</t>
  </si>
  <si>
    <r>
      <rPr>
        <sz val="10"/>
        <rFont val="宋体"/>
        <charset val="134"/>
      </rPr>
      <t>杨莉金</t>
    </r>
  </si>
  <si>
    <t>106344105400261</t>
  </si>
  <si>
    <r>
      <rPr>
        <sz val="10"/>
        <rFont val="宋体"/>
        <charset val="134"/>
      </rPr>
      <t>石秀军</t>
    </r>
  </si>
  <si>
    <t>106344105400221</t>
  </si>
  <si>
    <r>
      <rPr>
        <sz val="10"/>
        <rFont val="宋体"/>
        <charset val="134"/>
      </rPr>
      <t>钟红梅</t>
    </r>
  </si>
  <si>
    <t>106344105400116</t>
  </si>
  <si>
    <r>
      <rPr>
        <sz val="10"/>
        <rFont val="宋体"/>
        <charset val="134"/>
      </rPr>
      <t>蒋雨桐</t>
    </r>
  </si>
  <si>
    <t>106344105400320</t>
  </si>
  <si>
    <r>
      <rPr>
        <sz val="10"/>
        <rFont val="宋体"/>
        <charset val="134"/>
      </rPr>
      <t>王欢</t>
    </r>
  </si>
  <si>
    <t>106344105400169</t>
  </si>
  <si>
    <r>
      <rPr>
        <sz val="10"/>
        <rFont val="宋体"/>
        <charset val="134"/>
      </rPr>
      <t>汪宏旭</t>
    </r>
  </si>
  <si>
    <t>106344105400215</t>
  </si>
  <si>
    <r>
      <rPr>
        <sz val="10"/>
        <rFont val="宋体"/>
        <charset val="134"/>
      </rPr>
      <t>舒慧兰</t>
    </r>
  </si>
  <si>
    <t>106344105400333</t>
  </si>
  <si>
    <r>
      <rPr>
        <sz val="10"/>
        <rFont val="宋体"/>
        <charset val="134"/>
      </rPr>
      <t>李璟瑒</t>
    </r>
  </si>
  <si>
    <t>106344105400375</t>
  </si>
  <si>
    <r>
      <rPr>
        <sz val="10"/>
        <rFont val="宋体"/>
        <charset val="134"/>
      </rPr>
      <t>邹维</t>
    </r>
  </si>
  <si>
    <t>106344105400255</t>
  </si>
  <si>
    <r>
      <rPr>
        <sz val="10"/>
        <rFont val="宋体"/>
        <charset val="134"/>
      </rPr>
      <t>郑首琪</t>
    </r>
  </si>
  <si>
    <t>106344105400330</t>
  </si>
  <si>
    <r>
      <rPr>
        <sz val="10"/>
        <rFont val="宋体"/>
        <charset val="134"/>
      </rPr>
      <t>李惠明</t>
    </r>
  </si>
  <si>
    <t>106344105400222</t>
  </si>
  <si>
    <r>
      <rPr>
        <sz val="10"/>
        <rFont val="宋体"/>
        <charset val="134"/>
      </rPr>
      <t>魏艳琳</t>
    </r>
  </si>
  <si>
    <t>106344105400114</t>
  </si>
  <si>
    <r>
      <rPr>
        <sz val="10"/>
        <rFont val="宋体"/>
        <charset val="134"/>
      </rPr>
      <t>张婷佳</t>
    </r>
  </si>
  <si>
    <t>106344105400025</t>
  </si>
  <si>
    <r>
      <rPr>
        <sz val="10"/>
        <rFont val="宋体"/>
        <charset val="134"/>
      </rPr>
      <t>邓思雨</t>
    </r>
  </si>
  <si>
    <t>106344105400346</t>
  </si>
  <si>
    <r>
      <rPr>
        <sz val="10"/>
        <rFont val="宋体"/>
        <charset val="134"/>
      </rPr>
      <t>尹熠婷</t>
    </r>
  </si>
  <si>
    <t>106344105400369</t>
  </si>
  <si>
    <r>
      <rPr>
        <sz val="10"/>
        <rFont val="宋体"/>
        <charset val="134"/>
      </rPr>
      <t>牟月</t>
    </r>
  </si>
  <si>
    <t>106344105400175</t>
  </si>
  <si>
    <r>
      <rPr>
        <sz val="10"/>
        <rFont val="宋体"/>
        <charset val="134"/>
      </rPr>
      <t>许云娟</t>
    </r>
  </si>
  <si>
    <t>106344105400101</t>
  </si>
  <si>
    <r>
      <rPr>
        <sz val="10"/>
        <rFont val="宋体"/>
        <charset val="134"/>
      </rPr>
      <t>万佳艺</t>
    </r>
  </si>
  <si>
    <t>106344105400201</t>
  </si>
  <si>
    <r>
      <rPr>
        <sz val="10"/>
        <rFont val="宋体"/>
        <charset val="134"/>
      </rPr>
      <t>曹芳</t>
    </r>
  </si>
  <si>
    <t>106344105400146</t>
  </si>
  <si>
    <r>
      <rPr>
        <sz val="10"/>
        <rFont val="宋体"/>
        <charset val="134"/>
      </rPr>
      <t>李欲晓</t>
    </r>
  </si>
  <si>
    <t>106344105400097</t>
  </si>
  <si>
    <r>
      <rPr>
        <sz val="10"/>
        <rFont val="宋体"/>
        <charset val="134"/>
      </rPr>
      <t>程欣</t>
    </r>
  </si>
  <si>
    <t>106344105400279</t>
  </si>
  <si>
    <r>
      <rPr>
        <sz val="10"/>
        <rFont val="宋体"/>
        <charset val="134"/>
      </rPr>
      <t>李媛媛</t>
    </r>
  </si>
  <si>
    <t>106344105400319</t>
  </si>
  <si>
    <r>
      <rPr>
        <sz val="10"/>
        <rFont val="宋体"/>
        <charset val="134"/>
      </rPr>
      <t>庞铭</t>
    </r>
  </si>
  <si>
    <t>106344105400370</t>
  </si>
  <si>
    <r>
      <rPr>
        <sz val="10"/>
        <rFont val="宋体"/>
        <charset val="134"/>
      </rPr>
      <t>敬冬君</t>
    </r>
  </si>
  <si>
    <t>106344105400038</t>
  </si>
  <si>
    <r>
      <rPr>
        <sz val="10"/>
        <rFont val="宋体"/>
        <charset val="134"/>
      </rPr>
      <t>赵中磊</t>
    </r>
  </si>
  <si>
    <t>106344105400361</t>
  </si>
  <si>
    <r>
      <rPr>
        <sz val="10"/>
        <rFont val="宋体"/>
        <charset val="134"/>
      </rPr>
      <t>何春霖</t>
    </r>
  </si>
  <si>
    <t>106344105400324</t>
  </si>
  <si>
    <r>
      <rPr>
        <sz val="10"/>
        <rFont val="宋体"/>
        <charset val="134"/>
      </rPr>
      <t>王青青</t>
    </r>
  </si>
  <si>
    <t>106344105400363</t>
  </si>
  <si>
    <r>
      <rPr>
        <sz val="10"/>
        <rFont val="宋体"/>
        <charset val="134"/>
      </rPr>
      <t>秦端</t>
    </r>
  </si>
  <si>
    <t>106344105400245</t>
  </si>
  <si>
    <r>
      <rPr>
        <sz val="10"/>
        <rFont val="宋体"/>
        <charset val="134"/>
      </rPr>
      <t>胡杨</t>
    </r>
  </si>
  <si>
    <t>106344105400083</t>
  </si>
  <si>
    <r>
      <rPr>
        <sz val="10"/>
        <rFont val="宋体"/>
        <charset val="134"/>
      </rPr>
      <t>张荣菊</t>
    </r>
  </si>
  <si>
    <t>106344105400334</t>
  </si>
  <si>
    <r>
      <rPr>
        <sz val="10"/>
        <rFont val="宋体"/>
        <charset val="134"/>
      </rPr>
      <t>徐燕</t>
    </r>
  </si>
  <si>
    <t>106344105400131</t>
  </si>
  <si>
    <r>
      <rPr>
        <sz val="10"/>
        <rFont val="宋体"/>
        <charset val="134"/>
      </rPr>
      <t>范杨杨</t>
    </r>
  </si>
  <si>
    <t>106344105400293</t>
  </si>
  <si>
    <r>
      <rPr>
        <sz val="10"/>
        <rFont val="宋体"/>
        <charset val="134"/>
      </rPr>
      <t>胡蝶</t>
    </r>
  </si>
  <si>
    <t>106344105400119</t>
  </si>
  <si>
    <r>
      <rPr>
        <sz val="10"/>
        <rFont val="宋体"/>
        <charset val="134"/>
      </rPr>
      <t>李荣净</t>
    </r>
  </si>
  <si>
    <t>106344105400267</t>
  </si>
  <si>
    <r>
      <rPr>
        <sz val="10"/>
        <rFont val="宋体"/>
        <charset val="134"/>
      </rPr>
      <t>颜燕</t>
    </r>
  </si>
  <si>
    <t>106344105400136</t>
  </si>
  <si>
    <r>
      <rPr>
        <sz val="10"/>
        <rFont val="宋体"/>
        <charset val="134"/>
      </rPr>
      <t>代建悦</t>
    </r>
  </si>
  <si>
    <t>106344105400126</t>
  </si>
  <si>
    <r>
      <rPr>
        <sz val="10"/>
        <rFont val="宋体"/>
        <charset val="134"/>
      </rPr>
      <t>龚黎</t>
    </r>
  </si>
  <si>
    <t>106344105400226</t>
  </si>
  <si>
    <r>
      <rPr>
        <sz val="10"/>
        <rFont val="宋体"/>
        <charset val="134"/>
      </rPr>
      <t>陈胜男</t>
    </r>
  </si>
  <si>
    <t>106344105400337</t>
  </si>
  <si>
    <r>
      <rPr>
        <sz val="10"/>
        <rFont val="宋体"/>
        <charset val="134"/>
      </rPr>
      <t>吴冰妤</t>
    </r>
  </si>
  <si>
    <t>106344105400117</t>
  </si>
  <si>
    <r>
      <rPr>
        <sz val="10"/>
        <rFont val="宋体"/>
        <charset val="134"/>
      </rPr>
      <t>曾梦诗</t>
    </r>
  </si>
  <si>
    <t>106344105400132</t>
  </si>
  <si>
    <r>
      <rPr>
        <sz val="10"/>
        <rFont val="宋体"/>
        <charset val="134"/>
      </rPr>
      <t>李花</t>
    </r>
  </si>
  <si>
    <t>106344105400001</t>
  </si>
  <si>
    <r>
      <rPr>
        <sz val="10"/>
        <rFont val="宋体"/>
        <charset val="134"/>
      </rPr>
      <t>孙洋</t>
    </r>
  </si>
  <si>
    <t>106344105400092</t>
  </si>
  <si>
    <r>
      <rPr>
        <sz val="10"/>
        <rFont val="宋体"/>
        <charset val="134"/>
      </rPr>
      <t>刘影</t>
    </r>
  </si>
  <si>
    <t>106344105400014</t>
  </si>
  <si>
    <r>
      <rPr>
        <sz val="10"/>
        <rFont val="宋体"/>
        <charset val="134"/>
      </rPr>
      <t>张妍妍</t>
    </r>
  </si>
  <si>
    <t>106344105400172</t>
  </si>
  <si>
    <r>
      <rPr>
        <sz val="10"/>
        <rFont val="宋体"/>
        <charset val="134"/>
      </rPr>
      <t>李玥婷</t>
    </r>
  </si>
  <si>
    <t>106344105400144</t>
  </si>
  <si>
    <r>
      <rPr>
        <sz val="10"/>
        <rFont val="宋体"/>
        <charset val="134"/>
      </rPr>
      <t>李俊翔</t>
    </r>
  </si>
  <si>
    <t>106344105400259</t>
  </si>
  <si>
    <r>
      <rPr>
        <sz val="10"/>
        <rFont val="宋体"/>
        <charset val="134"/>
      </rPr>
      <t>潘敏</t>
    </r>
  </si>
  <si>
    <t>106344105400312</t>
  </si>
  <si>
    <r>
      <rPr>
        <sz val="10"/>
        <rFont val="宋体"/>
        <charset val="134"/>
      </rPr>
      <t>曹芮卿</t>
    </r>
  </si>
  <si>
    <t>106344105400352</t>
  </si>
  <si>
    <r>
      <rPr>
        <sz val="10"/>
        <rFont val="宋体"/>
        <charset val="134"/>
      </rPr>
      <t>蒋曼琪</t>
    </r>
  </si>
  <si>
    <t>106344105400173</t>
  </si>
  <si>
    <r>
      <rPr>
        <sz val="10"/>
        <rFont val="宋体"/>
        <charset val="134"/>
      </rPr>
      <t>张露萍</t>
    </r>
  </si>
  <si>
    <t>106344105400290</t>
  </si>
  <si>
    <r>
      <rPr>
        <sz val="10"/>
        <rFont val="宋体"/>
        <charset val="134"/>
      </rPr>
      <t>赵薇</t>
    </r>
  </si>
  <si>
    <t>106344105400054</t>
  </si>
  <si>
    <r>
      <rPr>
        <sz val="10"/>
        <rFont val="宋体"/>
        <charset val="134"/>
      </rPr>
      <t>王亚男</t>
    </r>
  </si>
  <si>
    <t>106344105400072</t>
  </si>
  <si>
    <r>
      <rPr>
        <sz val="10"/>
        <rFont val="宋体"/>
        <charset val="134"/>
      </rPr>
      <t>杨楠</t>
    </r>
  </si>
  <si>
    <t>106344105400043</t>
  </si>
  <si>
    <r>
      <rPr>
        <sz val="10"/>
        <rFont val="宋体"/>
        <charset val="134"/>
      </rPr>
      <t>杨雨雨</t>
    </r>
  </si>
  <si>
    <t>106344105400123</t>
  </si>
  <si>
    <r>
      <rPr>
        <sz val="10"/>
        <rFont val="宋体"/>
        <charset val="134"/>
      </rPr>
      <t>陈苏丹</t>
    </r>
  </si>
  <si>
    <t>106344105400141</t>
  </si>
  <si>
    <r>
      <rPr>
        <sz val="10"/>
        <rFont val="宋体"/>
        <charset val="134"/>
      </rPr>
      <t>曹铧尹</t>
    </r>
  </si>
  <si>
    <r>
      <rPr>
        <sz val="10"/>
        <rFont val="宋体"/>
        <charset val="134"/>
      </rPr>
      <t>缺考</t>
    </r>
  </si>
  <si>
    <t>106344105400103</t>
  </si>
  <si>
    <r>
      <rPr>
        <sz val="10"/>
        <rFont val="宋体"/>
        <charset val="134"/>
      </rPr>
      <t>江雅梦</t>
    </r>
  </si>
  <si>
    <t>106344100281029</t>
  </si>
  <si>
    <r>
      <rPr>
        <sz val="10"/>
        <rFont val="宋体"/>
        <charset val="134"/>
      </rPr>
      <t>张园萍</t>
    </r>
  </si>
  <si>
    <t>1002Z2</t>
  </si>
  <si>
    <r>
      <rPr>
        <sz val="10"/>
        <rFont val="宋体"/>
        <charset val="134"/>
      </rPr>
      <t>临床护理学</t>
    </r>
  </si>
  <si>
    <t>106344100281056</t>
  </si>
  <si>
    <r>
      <rPr>
        <sz val="10"/>
        <rFont val="宋体"/>
        <charset val="134"/>
      </rPr>
      <t>苏霖</t>
    </r>
  </si>
  <si>
    <t>106344100281052</t>
  </si>
  <si>
    <r>
      <rPr>
        <sz val="10"/>
        <rFont val="宋体"/>
        <charset val="134"/>
      </rPr>
      <t>宾蕾</t>
    </r>
  </si>
  <si>
    <t>106344100281054</t>
  </si>
  <si>
    <r>
      <rPr>
        <sz val="10"/>
        <rFont val="宋体"/>
        <charset val="134"/>
      </rPr>
      <t>杨坚</t>
    </r>
  </si>
  <si>
    <t>106344100281023</t>
  </si>
  <si>
    <r>
      <rPr>
        <sz val="10"/>
        <rFont val="宋体"/>
        <charset val="134"/>
      </rPr>
      <t>蒲昕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</si>
</sst>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abSelected="1" topLeftCell="A49" workbookViewId="0">
      <selection activeCell="A2" sqref="A2:M75"/>
    </sheetView>
  </sheetViews>
  <sheetFormatPr defaultColWidth="9" defaultRowHeight="12.75"/>
  <cols>
    <col min="1" max="1" width="7.625" style="2" customWidth="1"/>
    <col min="2" max="2" width="15.25" style="4" customWidth="1"/>
    <col min="3" max="3" width="7.375" style="2" customWidth="1"/>
    <col min="4" max="4" width="8" style="2" customWidth="1"/>
    <col min="5" max="5" width="12.625" style="2" customWidth="1"/>
    <col min="6" max="6" width="8.5" style="2" customWidth="1"/>
    <col min="7" max="7" width="8.5" style="5" customWidth="1"/>
    <col min="8" max="8" width="8.125" style="5" customWidth="1"/>
    <col min="9" max="9" width="10.875" style="5" customWidth="1"/>
    <col min="10" max="10" width="12.25" style="5" customWidth="1"/>
    <col min="11" max="11" width="12.5" style="5" customWidth="1"/>
    <col min="12" max="12" width="8.5" style="5" customWidth="1"/>
    <col min="13" max="13" width="8.5" style="2" customWidth="1"/>
    <col min="14" max="16384" width="9" style="2"/>
  </cols>
  <sheetData>
    <row r="1" s="1" customFormat="1" ht="50.1" customHeight="1" spans="1:13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6" t="s">
        <v>12</v>
      </c>
    </row>
    <row r="2" s="2" customFormat="1" ht="16" customHeight="1" spans="1:13">
      <c r="A2" s="9">
        <v>1</v>
      </c>
      <c r="B2" s="10" t="s">
        <v>13</v>
      </c>
      <c r="C2" s="9" t="s">
        <v>14</v>
      </c>
      <c r="D2" s="11">
        <v>105400</v>
      </c>
      <c r="E2" s="9" t="s">
        <v>15</v>
      </c>
      <c r="F2" s="9">
        <v>375</v>
      </c>
      <c r="G2" s="12">
        <v>72.5</v>
      </c>
      <c r="H2" s="12">
        <v>85.7</v>
      </c>
      <c r="I2" s="12">
        <f t="shared" ref="I2:I65" si="0">G2+H2</f>
        <v>158.2</v>
      </c>
      <c r="J2" s="12">
        <f t="shared" ref="J2:J65" si="1">F2/500*100*0.5</f>
        <v>37.5</v>
      </c>
      <c r="K2" s="12">
        <f t="shared" ref="K2:K65" si="2">I2/200*100*0.5</f>
        <v>39.55</v>
      </c>
      <c r="L2" s="12">
        <f t="shared" ref="L2:L65" si="3">J2+K2</f>
        <v>77.05</v>
      </c>
      <c r="M2" s="9">
        <v>1</v>
      </c>
    </row>
    <row r="3" s="2" customFormat="1" ht="16" customHeight="1" spans="1:13">
      <c r="A3" s="9">
        <v>2</v>
      </c>
      <c r="B3" s="11" t="s">
        <v>16</v>
      </c>
      <c r="C3" s="11" t="s">
        <v>17</v>
      </c>
      <c r="D3" s="11">
        <v>105400</v>
      </c>
      <c r="E3" s="9" t="s">
        <v>15</v>
      </c>
      <c r="F3" s="11">
        <v>379</v>
      </c>
      <c r="G3" s="12">
        <v>72.5</v>
      </c>
      <c r="H3" s="12">
        <v>82.72</v>
      </c>
      <c r="I3" s="12">
        <f t="shared" si="0"/>
        <v>155.22</v>
      </c>
      <c r="J3" s="12">
        <f t="shared" si="1"/>
        <v>37.9</v>
      </c>
      <c r="K3" s="12">
        <f t="shared" si="2"/>
        <v>38.805</v>
      </c>
      <c r="L3" s="12">
        <f t="shared" si="3"/>
        <v>76.705</v>
      </c>
      <c r="M3" s="9">
        <v>2</v>
      </c>
    </row>
    <row r="4" s="2" customFormat="1" ht="16" customHeight="1" spans="1:13">
      <c r="A4" s="9">
        <v>3</v>
      </c>
      <c r="B4" s="11" t="s">
        <v>18</v>
      </c>
      <c r="C4" s="11" t="s">
        <v>19</v>
      </c>
      <c r="D4" s="11">
        <v>105400</v>
      </c>
      <c r="E4" s="9" t="s">
        <v>15</v>
      </c>
      <c r="F4" s="11">
        <v>379</v>
      </c>
      <c r="G4" s="12">
        <v>71.5</v>
      </c>
      <c r="H4" s="12">
        <v>82.82</v>
      </c>
      <c r="I4" s="12">
        <f t="shared" si="0"/>
        <v>154.32</v>
      </c>
      <c r="J4" s="12">
        <f t="shared" si="1"/>
        <v>37.9</v>
      </c>
      <c r="K4" s="12">
        <f t="shared" si="2"/>
        <v>38.58</v>
      </c>
      <c r="L4" s="12">
        <f t="shared" si="3"/>
        <v>76.48</v>
      </c>
      <c r="M4" s="9">
        <v>3</v>
      </c>
    </row>
    <row r="5" s="2" customFormat="1" ht="16" customHeight="1" spans="1:13">
      <c r="A5" s="9">
        <v>4</v>
      </c>
      <c r="B5" s="11" t="s">
        <v>20</v>
      </c>
      <c r="C5" s="11" t="s">
        <v>21</v>
      </c>
      <c r="D5" s="11">
        <v>105400</v>
      </c>
      <c r="E5" s="9" t="s">
        <v>15</v>
      </c>
      <c r="F5" s="11">
        <v>375</v>
      </c>
      <c r="G5" s="12">
        <v>74</v>
      </c>
      <c r="H5" s="12">
        <v>81.86</v>
      </c>
      <c r="I5" s="12">
        <f t="shared" si="0"/>
        <v>155.86</v>
      </c>
      <c r="J5" s="12">
        <f t="shared" si="1"/>
        <v>37.5</v>
      </c>
      <c r="K5" s="12">
        <f t="shared" si="2"/>
        <v>38.965</v>
      </c>
      <c r="L5" s="12">
        <f t="shared" si="3"/>
        <v>76.465</v>
      </c>
      <c r="M5" s="9">
        <v>4</v>
      </c>
    </row>
    <row r="6" s="2" customFormat="1" ht="16" customHeight="1" spans="1:13">
      <c r="A6" s="9">
        <v>5</v>
      </c>
      <c r="B6" s="11" t="s">
        <v>22</v>
      </c>
      <c r="C6" s="11" t="s">
        <v>23</v>
      </c>
      <c r="D6" s="11">
        <v>105400</v>
      </c>
      <c r="E6" s="9" t="s">
        <v>15</v>
      </c>
      <c r="F6" s="11">
        <v>368</v>
      </c>
      <c r="G6" s="12">
        <v>73.5</v>
      </c>
      <c r="H6" s="12">
        <v>84.88</v>
      </c>
      <c r="I6" s="12">
        <f t="shared" si="0"/>
        <v>158.38</v>
      </c>
      <c r="J6" s="12">
        <f t="shared" si="1"/>
        <v>36.8</v>
      </c>
      <c r="K6" s="12">
        <f t="shared" si="2"/>
        <v>39.595</v>
      </c>
      <c r="L6" s="12">
        <f t="shared" si="3"/>
        <v>76.395</v>
      </c>
      <c r="M6" s="9">
        <v>5</v>
      </c>
    </row>
    <row r="7" s="2" customFormat="1" ht="16" customHeight="1" spans="1:13">
      <c r="A7" s="9">
        <v>6</v>
      </c>
      <c r="B7" s="11" t="s">
        <v>24</v>
      </c>
      <c r="C7" s="11" t="s">
        <v>25</v>
      </c>
      <c r="D7" s="11">
        <v>105400</v>
      </c>
      <c r="E7" s="9" t="s">
        <v>15</v>
      </c>
      <c r="F7" s="11">
        <v>351</v>
      </c>
      <c r="G7" s="12">
        <v>75.5</v>
      </c>
      <c r="H7" s="12">
        <v>89.56</v>
      </c>
      <c r="I7" s="12">
        <f t="shared" si="0"/>
        <v>165.06</v>
      </c>
      <c r="J7" s="12">
        <f t="shared" si="1"/>
        <v>35.1</v>
      </c>
      <c r="K7" s="12">
        <f t="shared" si="2"/>
        <v>41.265</v>
      </c>
      <c r="L7" s="12">
        <f t="shared" si="3"/>
        <v>76.365</v>
      </c>
      <c r="M7" s="9">
        <v>6</v>
      </c>
    </row>
    <row r="8" s="2" customFormat="1" ht="16" customHeight="1" spans="1:13">
      <c r="A8" s="9">
        <v>7</v>
      </c>
      <c r="B8" s="11" t="s">
        <v>26</v>
      </c>
      <c r="C8" s="11" t="s">
        <v>27</v>
      </c>
      <c r="D8" s="11">
        <v>105400</v>
      </c>
      <c r="E8" s="9" t="s">
        <v>15</v>
      </c>
      <c r="F8" s="11">
        <v>361</v>
      </c>
      <c r="G8" s="12">
        <v>72</v>
      </c>
      <c r="H8" s="12">
        <v>87.68</v>
      </c>
      <c r="I8" s="12">
        <f t="shared" si="0"/>
        <v>159.68</v>
      </c>
      <c r="J8" s="12">
        <f t="shared" si="1"/>
        <v>36.1</v>
      </c>
      <c r="K8" s="12">
        <f t="shared" si="2"/>
        <v>39.92</v>
      </c>
      <c r="L8" s="12">
        <f t="shared" si="3"/>
        <v>76.02</v>
      </c>
      <c r="M8" s="9">
        <v>7</v>
      </c>
    </row>
    <row r="9" s="2" customFormat="1" ht="16" customHeight="1" spans="1:13">
      <c r="A9" s="9">
        <v>8</v>
      </c>
      <c r="B9" s="11" t="s">
        <v>28</v>
      </c>
      <c r="C9" s="11" t="s">
        <v>29</v>
      </c>
      <c r="D9" s="11">
        <v>105400</v>
      </c>
      <c r="E9" s="9" t="s">
        <v>15</v>
      </c>
      <c r="F9" s="11">
        <v>372</v>
      </c>
      <c r="G9" s="12">
        <v>71</v>
      </c>
      <c r="H9" s="12">
        <v>82.97</v>
      </c>
      <c r="I9" s="12">
        <f t="shared" si="0"/>
        <v>153.97</v>
      </c>
      <c r="J9" s="12">
        <f t="shared" si="1"/>
        <v>37.2</v>
      </c>
      <c r="K9" s="12">
        <f t="shared" si="2"/>
        <v>38.4925</v>
      </c>
      <c r="L9" s="12">
        <f t="shared" si="3"/>
        <v>75.6925</v>
      </c>
      <c r="M9" s="9">
        <v>8</v>
      </c>
    </row>
    <row r="10" s="2" customFormat="1" ht="16" customHeight="1" spans="1:13">
      <c r="A10" s="9">
        <v>9</v>
      </c>
      <c r="B10" s="11" t="s">
        <v>30</v>
      </c>
      <c r="C10" s="11" t="s">
        <v>31</v>
      </c>
      <c r="D10" s="11">
        <v>105400</v>
      </c>
      <c r="E10" s="9" t="s">
        <v>15</v>
      </c>
      <c r="F10" s="11">
        <v>374</v>
      </c>
      <c r="G10" s="12">
        <v>71.5</v>
      </c>
      <c r="H10" s="12">
        <v>81.46</v>
      </c>
      <c r="I10" s="12">
        <f t="shared" si="0"/>
        <v>152.96</v>
      </c>
      <c r="J10" s="12">
        <f t="shared" si="1"/>
        <v>37.4</v>
      </c>
      <c r="K10" s="12">
        <f t="shared" si="2"/>
        <v>38.24</v>
      </c>
      <c r="L10" s="12">
        <f t="shared" si="3"/>
        <v>75.64</v>
      </c>
      <c r="M10" s="9">
        <v>9</v>
      </c>
    </row>
    <row r="11" s="2" customFormat="1" ht="16" customHeight="1" spans="1:13">
      <c r="A11" s="9">
        <v>10</v>
      </c>
      <c r="B11" s="11" t="s">
        <v>32</v>
      </c>
      <c r="C11" s="11" t="s">
        <v>33</v>
      </c>
      <c r="D11" s="11">
        <v>105400</v>
      </c>
      <c r="E11" s="9" t="s">
        <v>15</v>
      </c>
      <c r="F11" s="11">
        <v>360</v>
      </c>
      <c r="G11" s="12">
        <v>74</v>
      </c>
      <c r="H11" s="12">
        <v>84.4</v>
      </c>
      <c r="I11" s="12">
        <f t="shared" si="0"/>
        <v>158.4</v>
      </c>
      <c r="J11" s="12">
        <f t="shared" si="1"/>
        <v>36</v>
      </c>
      <c r="K11" s="12">
        <f t="shared" si="2"/>
        <v>39.6</v>
      </c>
      <c r="L11" s="12">
        <f t="shared" si="3"/>
        <v>75.6</v>
      </c>
      <c r="M11" s="9">
        <v>10</v>
      </c>
    </row>
    <row r="12" s="2" customFormat="1" ht="16" customHeight="1" spans="1:13">
      <c r="A12" s="9">
        <v>11</v>
      </c>
      <c r="B12" s="11" t="s">
        <v>34</v>
      </c>
      <c r="C12" s="11" t="s">
        <v>35</v>
      </c>
      <c r="D12" s="11">
        <v>105400</v>
      </c>
      <c r="E12" s="9" t="s">
        <v>15</v>
      </c>
      <c r="F12" s="11">
        <v>348</v>
      </c>
      <c r="G12" s="12">
        <v>77</v>
      </c>
      <c r="H12" s="12">
        <v>85.84</v>
      </c>
      <c r="I12" s="12">
        <f t="shared" si="0"/>
        <v>162.84</v>
      </c>
      <c r="J12" s="12">
        <f t="shared" si="1"/>
        <v>34.8</v>
      </c>
      <c r="K12" s="12">
        <f t="shared" si="2"/>
        <v>40.71</v>
      </c>
      <c r="L12" s="12">
        <f t="shared" si="3"/>
        <v>75.51</v>
      </c>
      <c r="M12" s="9">
        <v>11</v>
      </c>
    </row>
    <row r="13" s="2" customFormat="1" ht="16" customHeight="1" spans="1:13">
      <c r="A13" s="9">
        <v>12</v>
      </c>
      <c r="B13" s="11" t="s">
        <v>36</v>
      </c>
      <c r="C13" s="11" t="s">
        <v>37</v>
      </c>
      <c r="D13" s="11">
        <v>105400</v>
      </c>
      <c r="E13" s="9" t="s">
        <v>15</v>
      </c>
      <c r="F13" s="11">
        <v>359</v>
      </c>
      <c r="G13" s="12">
        <v>71</v>
      </c>
      <c r="H13" s="12">
        <v>85.96</v>
      </c>
      <c r="I13" s="12">
        <f t="shared" si="0"/>
        <v>156.96</v>
      </c>
      <c r="J13" s="12">
        <f t="shared" si="1"/>
        <v>35.9</v>
      </c>
      <c r="K13" s="12">
        <f t="shared" si="2"/>
        <v>39.24</v>
      </c>
      <c r="L13" s="12">
        <f t="shared" si="3"/>
        <v>75.14</v>
      </c>
      <c r="M13" s="9">
        <v>12</v>
      </c>
    </row>
    <row r="14" s="2" customFormat="1" ht="16" customHeight="1" spans="1:13">
      <c r="A14" s="9">
        <v>13</v>
      </c>
      <c r="B14" s="11" t="s">
        <v>38</v>
      </c>
      <c r="C14" s="11" t="s">
        <v>39</v>
      </c>
      <c r="D14" s="11">
        <v>105400</v>
      </c>
      <c r="E14" s="9" t="s">
        <v>15</v>
      </c>
      <c r="F14" s="11">
        <v>368</v>
      </c>
      <c r="G14" s="12">
        <v>68</v>
      </c>
      <c r="H14" s="12">
        <v>84.88</v>
      </c>
      <c r="I14" s="12">
        <f t="shared" si="0"/>
        <v>152.88</v>
      </c>
      <c r="J14" s="12">
        <f t="shared" si="1"/>
        <v>36.8</v>
      </c>
      <c r="K14" s="12">
        <f t="shared" si="2"/>
        <v>38.22</v>
      </c>
      <c r="L14" s="12">
        <f t="shared" si="3"/>
        <v>75.02</v>
      </c>
      <c r="M14" s="9">
        <v>13</v>
      </c>
    </row>
    <row r="15" s="2" customFormat="1" ht="16" customHeight="1" spans="1:13">
      <c r="A15" s="9">
        <v>14</v>
      </c>
      <c r="B15" s="11" t="s">
        <v>40</v>
      </c>
      <c r="C15" s="11" t="s">
        <v>41</v>
      </c>
      <c r="D15" s="11">
        <v>105400</v>
      </c>
      <c r="E15" s="9" t="s">
        <v>15</v>
      </c>
      <c r="F15" s="11">
        <v>346</v>
      </c>
      <c r="G15" s="12">
        <v>73</v>
      </c>
      <c r="H15" s="12">
        <v>88.28</v>
      </c>
      <c r="I15" s="12">
        <f t="shared" si="0"/>
        <v>161.28</v>
      </c>
      <c r="J15" s="12">
        <f t="shared" si="1"/>
        <v>34.6</v>
      </c>
      <c r="K15" s="12">
        <f t="shared" si="2"/>
        <v>40.32</v>
      </c>
      <c r="L15" s="12">
        <f t="shared" si="3"/>
        <v>74.92</v>
      </c>
      <c r="M15" s="9">
        <v>14</v>
      </c>
    </row>
    <row r="16" s="2" customFormat="1" ht="16" customHeight="1" spans="1:13">
      <c r="A16" s="9">
        <v>15</v>
      </c>
      <c r="B16" s="11" t="s">
        <v>42</v>
      </c>
      <c r="C16" s="11" t="s">
        <v>43</v>
      </c>
      <c r="D16" s="11">
        <v>105400</v>
      </c>
      <c r="E16" s="9" t="s">
        <v>15</v>
      </c>
      <c r="F16" s="11">
        <v>361</v>
      </c>
      <c r="G16" s="12">
        <v>68.5</v>
      </c>
      <c r="H16" s="12">
        <v>85.83</v>
      </c>
      <c r="I16" s="12">
        <f t="shared" si="0"/>
        <v>154.33</v>
      </c>
      <c r="J16" s="12">
        <f t="shared" si="1"/>
        <v>36.1</v>
      </c>
      <c r="K16" s="12">
        <f t="shared" si="2"/>
        <v>38.5825</v>
      </c>
      <c r="L16" s="12">
        <f t="shared" si="3"/>
        <v>74.6825</v>
      </c>
      <c r="M16" s="9">
        <v>15</v>
      </c>
    </row>
    <row r="17" s="2" customFormat="1" ht="16" customHeight="1" spans="1:13">
      <c r="A17" s="9">
        <v>16</v>
      </c>
      <c r="B17" s="11" t="s">
        <v>44</v>
      </c>
      <c r="C17" s="11" t="s">
        <v>45</v>
      </c>
      <c r="D17" s="11">
        <v>105400</v>
      </c>
      <c r="E17" s="9" t="s">
        <v>15</v>
      </c>
      <c r="F17" s="11">
        <v>365</v>
      </c>
      <c r="G17" s="12">
        <v>62.5</v>
      </c>
      <c r="H17" s="12">
        <v>89.88</v>
      </c>
      <c r="I17" s="12">
        <f t="shared" si="0"/>
        <v>152.38</v>
      </c>
      <c r="J17" s="12">
        <f t="shared" si="1"/>
        <v>36.5</v>
      </c>
      <c r="K17" s="12">
        <f t="shared" si="2"/>
        <v>38.095</v>
      </c>
      <c r="L17" s="12">
        <f t="shared" si="3"/>
        <v>74.595</v>
      </c>
      <c r="M17" s="9">
        <v>16</v>
      </c>
    </row>
    <row r="18" s="2" customFormat="1" ht="16" customHeight="1" spans="1:13">
      <c r="A18" s="9">
        <v>17</v>
      </c>
      <c r="B18" s="11" t="s">
        <v>46</v>
      </c>
      <c r="C18" s="11" t="s">
        <v>47</v>
      </c>
      <c r="D18" s="11">
        <v>105400</v>
      </c>
      <c r="E18" s="9" t="s">
        <v>15</v>
      </c>
      <c r="F18" s="11">
        <v>360</v>
      </c>
      <c r="G18" s="12">
        <v>69</v>
      </c>
      <c r="H18" s="12">
        <v>85.3</v>
      </c>
      <c r="I18" s="12">
        <f t="shared" si="0"/>
        <v>154.3</v>
      </c>
      <c r="J18" s="12">
        <f t="shared" si="1"/>
        <v>36</v>
      </c>
      <c r="K18" s="12">
        <f t="shared" si="2"/>
        <v>38.575</v>
      </c>
      <c r="L18" s="12">
        <f t="shared" si="3"/>
        <v>74.575</v>
      </c>
      <c r="M18" s="9">
        <v>17</v>
      </c>
    </row>
    <row r="19" s="2" customFormat="1" ht="16" customHeight="1" spans="1:13">
      <c r="A19" s="9">
        <v>18</v>
      </c>
      <c r="B19" s="11" t="s">
        <v>48</v>
      </c>
      <c r="C19" s="11" t="s">
        <v>49</v>
      </c>
      <c r="D19" s="11">
        <v>105400</v>
      </c>
      <c r="E19" s="9" t="s">
        <v>15</v>
      </c>
      <c r="F19" s="11">
        <v>386</v>
      </c>
      <c r="G19" s="12">
        <v>57.5</v>
      </c>
      <c r="H19" s="12">
        <v>86.3</v>
      </c>
      <c r="I19" s="12">
        <f t="shared" si="0"/>
        <v>143.8</v>
      </c>
      <c r="J19" s="12">
        <f t="shared" si="1"/>
        <v>38.6</v>
      </c>
      <c r="K19" s="12">
        <f t="shared" si="2"/>
        <v>35.95</v>
      </c>
      <c r="L19" s="12">
        <f t="shared" si="3"/>
        <v>74.55</v>
      </c>
      <c r="M19" s="9">
        <v>18</v>
      </c>
    </row>
    <row r="20" s="2" customFormat="1" ht="16" customHeight="1" spans="1:13">
      <c r="A20" s="9">
        <v>19</v>
      </c>
      <c r="B20" s="11" t="s">
        <v>50</v>
      </c>
      <c r="C20" s="11" t="s">
        <v>51</v>
      </c>
      <c r="D20" s="11">
        <v>105400</v>
      </c>
      <c r="E20" s="9" t="s">
        <v>15</v>
      </c>
      <c r="F20" s="11">
        <v>362</v>
      </c>
      <c r="G20" s="12">
        <v>68.5</v>
      </c>
      <c r="H20" s="12">
        <v>84.5</v>
      </c>
      <c r="I20" s="12">
        <f t="shared" si="0"/>
        <v>153</v>
      </c>
      <c r="J20" s="12">
        <f t="shared" si="1"/>
        <v>36.2</v>
      </c>
      <c r="K20" s="12">
        <f t="shared" si="2"/>
        <v>38.25</v>
      </c>
      <c r="L20" s="12">
        <f t="shared" si="3"/>
        <v>74.45</v>
      </c>
      <c r="M20" s="9">
        <v>19</v>
      </c>
    </row>
    <row r="21" s="2" customFormat="1" ht="16" customHeight="1" spans="1:13">
      <c r="A21" s="9">
        <v>20</v>
      </c>
      <c r="B21" s="11" t="s">
        <v>52</v>
      </c>
      <c r="C21" s="11" t="s">
        <v>53</v>
      </c>
      <c r="D21" s="11">
        <v>105400</v>
      </c>
      <c r="E21" s="9" t="s">
        <v>15</v>
      </c>
      <c r="F21" s="11">
        <v>348</v>
      </c>
      <c r="G21" s="12">
        <v>68.5</v>
      </c>
      <c r="H21" s="12">
        <v>88.16</v>
      </c>
      <c r="I21" s="12">
        <f t="shared" si="0"/>
        <v>156.66</v>
      </c>
      <c r="J21" s="12">
        <f t="shared" si="1"/>
        <v>34.8</v>
      </c>
      <c r="K21" s="12">
        <f t="shared" si="2"/>
        <v>39.165</v>
      </c>
      <c r="L21" s="12">
        <f t="shared" si="3"/>
        <v>73.965</v>
      </c>
      <c r="M21" s="9">
        <v>20</v>
      </c>
    </row>
    <row r="22" s="2" customFormat="1" ht="16" customHeight="1" spans="1:13">
      <c r="A22" s="9">
        <v>21</v>
      </c>
      <c r="B22" s="11" t="s">
        <v>54</v>
      </c>
      <c r="C22" s="11" t="s">
        <v>55</v>
      </c>
      <c r="D22" s="11">
        <v>105400</v>
      </c>
      <c r="E22" s="9" t="s">
        <v>15</v>
      </c>
      <c r="F22" s="11">
        <v>362</v>
      </c>
      <c r="G22" s="12">
        <v>71.5</v>
      </c>
      <c r="H22" s="12">
        <v>79.46</v>
      </c>
      <c r="I22" s="12">
        <f t="shared" si="0"/>
        <v>150.96</v>
      </c>
      <c r="J22" s="12">
        <f t="shared" si="1"/>
        <v>36.2</v>
      </c>
      <c r="K22" s="12">
        <f t="shared" si="2"/>
        <v>37.74</v>
      </c>
      <c r="L22" s="12">
        <f t="shared" si="3"/>
        <v>73.94</v>
      </c>
      <c r="M22" s="9">
        <v>21</v>
      </c>
    </row>
    <row r="23" s="2" customFormat="1" ht="16" customHeight="1" spans="1:13">
      <c r="A23" s="9">
        <v>22</v>
      </c>
      <c r="B23" s="11" t="s">
        <v>56</v>
      </c>
      <c r="C23" s="11" t="s">
        <v>57</v>
      </c>
      <c r="D23" s="11">
        <v>105400</v>
      </c>
      <c r="E23" s="9" t="s">
        <v>15</v>
      </c>
      <c r="F23" s="11">
        <v>363</v>
      </c>
      <c r="G23" s="12">
        <v>65.5</v>
      </c>
      <c r="H23" s="12">
        <v>84.64</v>
      </c>
      <c r="I23" s="12">
        <f t="shared" si="0"/>
        <v>150.14</v>
      </c>
      <c r="J23" s="12">
        <f t="shared" si="1"/>
        <v>36.3</v>
      </c>
      <c r="K23" s="12">
        <f t="shared" si="2"/>
        <v>37.535</v>
      </c>
      <c r="L23" s="12">
        <f t="shared" si="3"/>
        <v>73.835</v>
      </c>
      <c r="M23" s="9">
        <v>22</v>
      </c>
    </row>
    <row r="24" s="2" customFormat="1" ht="16" customHeight="1" spans="1:13">
      <c r="A24" s="9">
        <v>23</v>
      </c>
      <c r="B24" s="11" t="s">
        <v>58</v>
      </c>
      <c r="C24" s="11" t="s">
        <v>59</v>
      </c>
      <c r="D24" s="11">
        <v>105400</v>
      </c>
      <c r="E24" s="9" t="s">
        <v>15</v>
      </c>
      <c r="F24" s="11">
        <v>365</v>
      </c>
      <c r="G24" s="12">
        <v>66.5</v>
      </c>
      <c r="H24" s="12">
        <v>82.57</v>
      </c>
      <c r="I24" s="12">
        <f t="shared" si="0"/>
        <v>149.07</v>
      </c>
      <c r="J24" s="12">
        <f t="shared" si="1"/>
        <v>36.5</v>
      </c>
      <c r="K24" s="12">
        <f t="shared" si="2"/>
        <v>37.2675</v>
      </c>
      <c r="L24" s="12">
        <f t="shared" si="3"/>
        <v>73.7675</v>
      </c>
      <c r="M24" s="9">
        <v>23</v>
      </c>
    </row>
    <row r="25" s="2" customFormat="1" ht="16" customHeight="1" spans="1:13">
      <c r="A25" s="9">
        <v>24</v>
      </c>
      <c r="B25" s="11" t="s">
        <v>60</v>
      </c>
      <c r="C25" s="11" t="s">
        <v>61</v>
      </c>
      <c r="D25" s="11">
        <v>105400</v>
      </c>
      <c r="E25" s="9" t="s">
        <v>15</v>
      </c>
      <c r="F25" s="11">
        <v>356</v>
      </c>
      <c r="G25" s="12">
        <v>65</v>
      </c>
      <c r="H25" s="12">
        <v>87.62</v>
      </c>
      <c r="I25" s="12">
        <f t="shared" si="0"/>
        <v>152.62</v>
      </c>
      <c r="J25" s="12">
        <f t="shared" si="1"/>
        <v>35.6</v>
      </c>
      <c r="K25" s="12">
        <f t="shared" si="2"/>
        <v>38.155</v>
      </c>
      <c r="L25" s="12">
        <f t="shared" si="3"/>
        <v>73.755</v>
      </c>
      <c r="M25" s="9">
        <v>24</v>
      </c>
    </row>
    <row r="26" s="2" customFormat="1" ht="16" customHeight="1" spans="1:13">
      <c r="A26" s="9">
        <v>25</v>
      </c>
      <c r="B26" s="11" t="s">
        <v>62</v>
      </c>
      <c r="C26" s="11" t="s">
        <v>63</v>
      </c>
      <c r="D26" s="11">
        <v>105400</v>
      </c>
      <c r="E26" s="9" t="s">
        <v>15</v>
      </c>
      <c r="F26" s="11">
        <v>368</v>
      </c>
      <c r="G26" s="12">
        <v>67.5</v>
      </c>
      <c r="H26" s="12">
        <v>80.07</v>
      </c>
      <c r="I26" s="12">
        <f t="shared" si="0"/>
        <v>147.57</v>
      </c>
      <c r="J26" s="12">
        <f t="shared" si="1"/>
        <v>36.8</v>
      </c>
      <c r="K26" s="12">
        <f t="shared" si="2"/>
        <v>36.8925</v>
      </c>
      <c r="L26" s="12">
        <f t="shared" si="3"/>
        <v>73.6925</v>
      </c>
      <c r="M26" s="9">
        <v>25</v>
      </c>
    </row>
    <row r="27" s="2" customFormat="1" ht="16" customHeight="1" spans="1:13">
      <c r="A27" s="9">
        <v>26</v>
      </c>
      <c r="B27" s="11" t="s">
        <v>64</v>
      </c>
      <c r="C27" s="11" t="s">
        <v>65</v>
      </c>
      <c r="D27" s="11">
        <v>105400</v>
      </c>
      <c r="E27" s="9" t="s">
        <v>15</v>
      </c>
      <c r="F27" s="11">
        <v>352</v>
      </c>
      <c r="G27" s="12">
        <v>63</v>
      </c>
      <c r="H27" s="12">
        <v>90.52</v>
      </c>
      <c r="I27" s="12">
        <f t="shared" si="0"/>
        <v>153.52</v>
      </c>
      <c r="J27" s="12">
        <f t="shared" si="1"/>
        <v>35.2</v>
      </c>
      <c r="K27" s="12">
        <f t="shared" si="2"/>
        <v>38.38</v>
      </c>
      <c r="L27" s="12">
        <f t="shared" si="3"/>
        <v>73.58</v>
      </c>
      <c r="M27" s="9">
        <v>26</v>
      </c>
    </row>
    <row r="28" s="2" customFormat="1" ht="16" customHeight="1" spans="1:13">
      <c r="A28" s="9">
        <v>27</v>
      </c>
      <c r="B28" s="11" t="s">
        <v>66</v>
      </c>
      <c r="C28" s="11" t="s">
        <v>67</v>
      </c>
      <c r="D28" s="11">
        <v>105400</v>
      </c>
      <c r="E28" s="9" t="s">
        <v>15</v>
      </c>
      <c r="F28" s="11">
        <v>356</v>
      </c>
      <c r="G28" s="12">
        <v>63.5</v>
      </c>
      <c r="H28" s="12">
        <v>88.4</v>
      </c>
      <c r="I28" s="12">
        <f t="shared" si="0"/>
        <v>151.9</v>
      </c>
      <c r="J28" s="12">
        <f t="shared" si="1"/>
        <v>35.6</v>
      </c>
      <c r="K28" s="12">
        <f t="shared" si="2"/>
        <v>37.975</v>
      </c>
      <c r="L28" s="12">
        <f t="shared" si="3"/>
        <v>73.575</v>
      </c>
      <c r="M28" s="9">
        <v>27</v>
      </c>
    </row>
    <row r="29" s="2" customFormat="1" ht="16" customHeight="1" spans="1:13">
      <c r="A29" s="9">
        <v>28</v>
      </c>
      <c r="B29" s="11" t="s">
        <v>68</v>
      </c>
      <c r="C29" s="11" t="s">
        <v>69</v>
      </c>
      <c r="D29" s="11">
        <v>105400</v>
      </c>
      <c r="E29" s="9" t="s">
        <v>15</v>
      </c>
      <c r="F29" s="11">
        <v>349</v>
      </c>
      <c r="G29" s="12">
        <v>69.5</v>
      </c>
      <c r="H29" s="12">
        <v>84.6</v>
      </c>
      <c r="I29" s="12">
        <f t="shared" si="0"/>
        <v>154.1</v>
      </c>
      <c r="J29" s="12">
        <f t="shared" si="1"/>
        <v>34.9</v>
      </c>
      <c r="K29" s="12">
        <f t="shared" si="2"/>
        <v>38.525</v>
      </c>
      <c r="L29" s="12">
        <f t="shared" si="3"/>
        <v>73.425</v>
      </c>
      <c r="M29" s="9">
        <v>28</v>
      </c>
    </row>
    <row r="30" s="2" customFormat="1" ht="16" customHeight="1" spans="1:13">
      <c r="A30" s="9">
        <v>29</v>
      </c>
      <c r="B30" s="11" t="s">
        <v>70</v>
      </c>
      <c r="C30" s="11" t="s">
        <v>71</v>
      </c>
      <c r="D30" s="11">
        <v>105400</v>
      </c>
      <c r="E30" s="9" t="s">
        <v>15</v>
      </c>
      <c r="F30" s="11">
        <v>349</v>
      </c>
      <c r="G30" s="12">
        <v>69</v>
      </c>
      <c r="H30" s="12">
        <v>84.62</v>
      </c>
      <c r="I30" s="12">
        <f t="shared" si="0"/>
        <v>153.62</v>
      </c>
      <c r="J30" s="12">
        <f t="shared" si="1"/>
        <v>34.9</v>
      </c>
      <c r="K30" s="12">
        <f t="shared" si="2"/>
        <v>38.405</v>
      </c>
      <c r="L30" s="12">
        <f t="shared" si="3"/>
        <v>73.305</v>
      </c>
      <c r="M30" s="9">
        <v>29</v>
      </c>
    </row>
    <row r="31" s="2" customFormat="1" ht="16" customHeight="1" spans="1:13">
      <c r="A31" s="9">
        <v>30</v>
      </c>
      <c r="B31" s="11" t="s">
        <v>72</v>
      </c>
      <c r="C31" s="11" t="s">
        <v>73</v>
      </c>
      <c r="D31" s="11">
        <v>105400</v>
      </c>
      <c r="E31" s="9" t="s">
        <v>15</v>
      </c>
      <c r="F31" s="11">
        <v>350</v>
      </c>
      <c r="G31" s="12">
        <v>71</v>
      </c>
      <c r="H31" s="12">
        <v>82.06</v>
      </c>
      <c r="I31" s="12">
        <f t="shared" si="0"/>
        <v>153.06</v>
      </c>
      <c r="J31" s="12">
        <f t="shared" si="1"/>
        <v>35</v>
      </c>
      <c r="K31" s="12">
        <f t="shared" si="2"/>
        <v>38.265</v>
      </c>
      <c r="L31" s="12">
        <f t="shared" si="3"/>
        <v>73.265</v>
      </c>
      <c r="M31" s="9">
        <v>30</v>
      </c>
    </row>
    <row r="32" s="3" customFormat="1" ht="16" customHeight="1" spans="1:13">
      <c r="A32" s="9">
        <v>31</v>
      </c>
      <c r="B32" s="11" t="s">
        <v>74</v>
      </c>
      <c r="C32" s="11" t="s">
        <v>75</v>
      </c>
      <c r="D32" s="11">
        <v>105400</v>
      </c>
      <c r="E32" s="9" t="s">
        <v>15</v>
      </c>
      <c r="F32" s="11">
        <v>354</v>
      </c>
      <c r="G32" s="12">
        <v>68.5</v>
      </c>
      <c r="H32" s="12">
        <v>82.96</v>
      </c>
      <c r="I32" s="12">
        <f t="shared" si="0"/>
        <v>151.46</v>
      </c>
      <c r="J32" s="12">
        <f t="shared" si="1"/>
        <v>35.4</v>
      </c>
      <c r="K32" s="12">
        <f t="shared" si="2"/>
        <v>37.865</v>
      </c>
      <c r="L32" s="12">
        <f t="shared" si="3"/>
        <v>73.265</v>
      </c>
      <c r="M32" s="9">
        <v>31</v>
      </c>
    </row>
    <row r="33" s="2" customFormat="1" ht="16" customHeight="1" spans="1:13">
      <c r="A33" s="9">
        <v>32</v>
      </c>
      <c r="B33" s="11" t="s">
        <v>76</v>
      </c>
      <c r="C33" s="11" t="s">
        <v>77</v>
      </c>
      <c r="D33" s="11">
        <v>105400</v>
      </c>
      <c r="E33" s="9" t="s">
        <v>15</v>
      </c>
      <c r="F33" s="11">
        <v>361</v>
      </c>
      <c r="G33" s="12">
        <v>64.5</v>
      </c>
      <c r="H33" s="12">
        <v>83.58</v>
      </c>
      <c r="I33" s="12">
        <f t="shared" si="0"/>
        <v>148.08</v>
      </c>
      <c r="J33" s="12">
        <f t="shared" si="1"/>
        <v>36.1</v>
      </c>
      <c r="K33" s="12">
        <f t="shared" si="2"/>
        <v>37.02</v>
      </c>
      <c r="L33" s="12">
        <f t="shared" si="3"/>
        <v>73.12</v>
      </c>
      <c r="M33" s="9">
        <v>32</v>
      </c>
    </row>
    <row r="34" s="2" customFormat="1" ht="16" customHeight="1" spans="1:13">
      <c r="A34" s="9">
        <v>33</v>
      </c>
      <c r="B34" s="11" t="s">
        <v>78</v>
      </c>
      <c r="C34" s="11" t="s">
        <v>79</v>
      </c>
      <c r="D34" s="11">
        <v>105400</v>
      </c>
      <c r="E34" s="9" t="s">
        <v>15</v>
      </c>
      <c r="F34" s="11">
        <v>372</v>
      </c>
      <c r="G34" s="12">
        <v>67</v>
      </c>
      <c r="H34" s="12">
        <v>76.3</v>
      </c>
      <c r="I34" s="12">
        <f t="shared" si="0"/>
        <v>143.3</v>
      </c>
      <c r="J34" s="12">
        <f t="shared" si="1"/>
        <v>37.2</v>
      </c>
      <c r="K34" s="12">
        <f t="shared" si="2"/>
        <v>35.825</v>
      </c>
      <c r="L34" s="12">
        <f t="shared" si="3"/>
        <v>73.025</v>
      </c>
      <c r="M34" s="9">
        <v>33</v>
      </c>
    </row>
    <row r="35" s="2" customFormat="1" ht="16" customHeight="1" spans="1:13">
      <c r="A35" s="9">
        <v>34</v>
      </c>
      <c r="B35" s="11" t="s">
        <v>80</v>
      </c>
      <c r="C35" s="11" t="s">
        <v>81</v>
      </c>
      <c r="D35" s="11">
        <v>105400</v>
      </c>
      <c r="E35" s="9" t="s">
        <v>15</v>
      </c>
      <c r="F35" s="11">
        <v>344</v>
      </c>
      <c r="G35" s="12">
        <v>69.5</v>
      </c>
      <c r="H35" s="12">
        <v>84.96</v>
      </c>
      <c r="I35" s="12">
        <f t="shared" si="0"/>
        <v>154.46</v>
      </c>
      <c r="J35" s="12">
        <f t="shared" si="1"/>
        <v>34.4</v>
      </c>
      <c r="K35" s="12">
        <f t="shared" si="2"/>
        <v>38.615</v>
      </c>
      <c r="L35" s="12">
        <f t="shared" si="3"/>
        <v>73.015</v>
      </c>
      <c r="M35" s="9">
        <v>34</v>
      </c>
    </row>
    <row r="36" s="2" customFormat="1" ht="16" customHeight="1" spans="1:13">
      <c r="A36" s="9">
        <v>35</v>
      </c>
      <c r="B36" s="11" t="s">
        <v>82</v>
      </c>
      <c r="C36" s="11" t="s">
        <v>83</v>
      </c>
      <c r="D36" s="11">
        <v>105400</v>
      </c>
      <c r="E36" s="9" t="s">
        <v>15</v>
      </c>
      <c r="F36" s="11">
        <v>350</v>
      </c>
      <c r="G36" s="12">
        <v>76</v>
      </c>
      <c r="H36" s="12">
        <v>75.98</v>
      </c>
      <c r="I36" s="12">
        <f t="shared" si="0"/>
        <v>151.98</v>
      </c>
      <c r="J36" s="12">
        <f t="shared" si="1"/>
        <v>35</v>
      </c>
      <c r="K36" s="12">
        <f t="shared" si="2"/>
        <v>37.995</v>
      </c>
      <c r="L36" s="12">
        <f t="shared" si="3"/>
        <v>72.995</v>
      </c>
      <c r="M36" s="9">
        <v>35</v>
      </c>
    </row>
    <row r="37" s="2" customFormat="1" ht="16" customHeight="1" spans="1:13">
      <c r="A37" s="9">
        <v>36</v>
      </c>
      <c r="B37" s="11" t="s">
        <v>84</v>
      </c>
      <c r="C37" s="11" t="s">
        <v>85</v>
      </c>
      <c r="D37" s="11">
        <v>105400</v>
      </c>
      <c r="E37" s="9" t="s">
        <v>15</v>
      </c>
      <c r="F37" s="11">
        <v>346</v>
      </c>
      <c r="G37" s="12">
        <v>70.5</v>
      </c>
      <c r="H37" s="12">
        <v>82.66</v>
      </c>
      <c r="I37" s="12">
        <f t="shared" si="0"/>
        <v>153.16</v>
      </c>
      <c r="J37" s="12">
        <f t="shared" si="1"/>
        <v>34.6</v>
      </c>
      <c r="K37" s="12">
        <f t="shared" si="2"/>
        <v>38.29</v>
      </c>
      <c r="L37" s="12">
        <f t="shared" si="3"/>
        <v>72.89</v>
      </c>
      <c r="M37" s="9">
        <v>36</v>
      </c>
    </row>
    <row r="38" s="2" customFormat="1" ht="16" customHeight="1" spans="1:13">
      <c r="A38" s="9">
        <v>37</v>
      </c>
      <c r="B38" s="10" t="s">
        <v>86</v>
      </c>
      <c r="C38" s="9" t="s">
        <v>87</v>
      </c>
      <c r="D38" s="11">
        <v>105400</v>
      </c>
      <c r="E38" s="9" t="s">
        <v>15</v>
      </c>
      <c r="F38" s="9">
        <v>356</v>
      </c>
      <c r="G38" s="12">
        <v>70</v>
      </c>
      <c r="H38" s="12">
        <v>78.72</v>
      </c>
      <c r="I38" s="12">
        <f t="shared" si="0"/>
        <v>148.72</v>
      </c>
      <c r="J38" s="12">
        <f t="shared" si="1"/>
        <v>35.6</v>
      </c>
      <c r="K38" s="12">
        <f t="shared" si="2"/>
        <v>37.18</v>
      </c>
      <c r="L38" s="12">
        <f t="shared" si="3"/>
        <v>72.78</v>
      </c>
      <c r="M38" s="9">
        <v>37</v>
      </c>
    </row>
    <row r="39" s="3" customFormat="1" ht="16" customHeight="1" spans="1:13">
      <c r="A39" s="9">
        <v>38</v>
      </c>
      <c r="B39" s="11" t="s">
        <v>88</v>
      </c>
      <c r="C39" s="11" t="s">
        <v>89</v>
      </c>
      <c r="D39" s="11">
        <v>105400</v>
      </c>
      <c r="E39" s="9" t="s">
        <v>15</v>
      </c>
      <c r="F39" s="11">
        <v>340</v>
      </c>
      <c r="G39" s="12">
        <v>68.5</v>
      </c>
      <c r="H39" s="12">
        <v>86.38</v>
      </c>
      <c r="I39" s="12">
        <f t="shared" si="0"/>
        <v>154.88</v>
      </c>
      <c r="J39" s="12">
        <f t="shared" si="1"/>
        <v>34</v>
      </c>
      <c r="K39" s="12">
        <f t="shared" si="2"/>
        <v>38.72</v>
      </c>
      <c r="L39" s="12">
        <f t="shared" si="3"/>
        <v>72.72</v>
      </c>
      <c r="M39" s="9">
        <v>38</v>
      </c>
    </row>
    <row r="40" s="3" customFormat="1" ht="16" customHeight="1" spans="1:13">
      <c r="A40" s="9">
        <v>39</v>
      </c>
      <c r="B40" s="11" t="s">
        <v>90</v>
      </c>
      <c r="C40" s="11" t="s">
        <v>91</v>
      </c>
      <c r="D40" s="11">
        <v>105400</v>
      </c>
      <c r="E40" s="9" t="s">
        <v>15</v>
      </c>
      <c r="F40" s="11">
        <v>342</v>
      </c>
      <c r="G40" s="12">
        <v>66.5</v>
      </c>
      <c r="H40" s="12">
        <v>87.58</v>
      </c>
      <c r="I40" s="12">
        <f t="shared" si="0"/>
        <v>154.08</v>
      </c>
      <c r="J40" s="12">
        <f t="shared" si="1"/>
        <v>34.2</v>
      </c>
      <c r="K40" s="12">
        <f t="shared" si="2"/>
        <v>38.52</v>
      </c>
      <c r="L40" s="12">
        <f t="shared" si="3"/>
        <v>72.72</v>
      </c>
      <c r="M40" s="9">
        <v>39</v>
      </c>
    </row>
    <row r="41" s="3" customFormat="1" ht="16" customHeight="1" spans="1:13">
      <c r="A41" s="9">
        <v>40</v>
      </c>
      <c r="B41" s="11" t="s">
        <v>92</v>
      </c>
      <c r="C41" s="11" t="s">
        <v>93</v>
      </c>
      <c r="D41" s="11">
        <v>105400</v>
      </c>
      <c r="E41" s="9" t="s">
        <v>15</v>
      </c>
      <c r="F41" s="11">
        <v>352</v>
      </c>
      <c r="G41" s="12">
        <v>68</v>
      </c>
      <c r="H41" s="12">
        <v>82.08</v>
      </c>
      <c r="I41" s="12">
        <f t="shared" si="0"/>
        <v>150.08</v>
      </c>
      <c r="J41" s="12">
        <f t="shared" si="1"/>
        <v>35.2</v>
      </c>
      <c r="K41" s="12">
        <f t="shared" si="2"/>
        <v>37.52</v>
      </c>
      <c r="L41" s="12">
        <f t="shared" si="3"/>
        <v>72.72</v>
      </c>
      <c r="M41" s="9">
        <v>40</v>
      </c>
    </row>
    <row r="42" s="2" customFormat="1" ht="16" customHeight="1" spans="1:13">
      <c r="A42" s="9">
        <v>41</v>
      </c>
      <c r="B42" s="11" t="s">
        <v>94</v>
      </c>
      <c r="C42" s="11" t="s">
        <v>95</v>
      </c>
      <c r="D42" s="11">
        <v>105400</v>
      </c>
      <c r="E42" s="9" t="s">
        <v>15</v>
      </c>
      <c r="F42" s="11">
        <v>361</v>
      </c>
      <c r="G42" s="12">
        <v>63</v>
      </c>
      <c r="H42" s="12">
        <v>82.18</v>
      </c>
      <c r="I42" s="12">
        <f t="shared" si="0"/>
        <v>145.18</v>
      </c>
      <c r="J42" s="12">
        <f t="shared" si="1"/>
        <v>36.1</v>
      </c>
      <c r="K42" s="12">
        <f t="shared" si="2"/>
        <v>36.295</v>
      </c>
      <c r="L42" s="12">
        <f t="shared" si="3"/>
        <v>72.395</v>
      </c>
      <c r="M42" s="9">
        <v>41</v>
      </c>
    </row>
    <row r="43" s="2" customFormat="1" ht="16" customHeight="1" spans="1:13">
      <c r="A43" s="9">
        <v>42</v>
      </c>
      <c r="B43" s="11" t="s">
        <v>96</v>
      </c>
      <c r="C43" s="11" t="s">
        <v>97</v>
      </c>
      <c r="D43" s="11">
        <v>105400</v>
      </c>
      <c r="E43" s="9" t="s">
        <v>15</v>
      </c>
      <c r="F43" s="11">
        <v>353</v>
      </c>
      <c r="G43" s="12">
        <v>63.5</v>
      </c>
      <c r="H43" s="12">
        <v>84.38</v>
      </c>
      <c r="I43" s="12">
        <f t="shared" si="0"/>
        <v>147.88</v>
      </c>
      <c r="J43" s="12">
        <f t="shared" si="1"/>
        <v>35.3</v>
      </c>
      <c r="K43" s="12">
        <f t="shared" si="2"/>
        <v>36.97</v>
      </c>
      <c r="L43" s="12">
        <f t="shared" si="3"/>
        <v>72.27</v>
      </c>
      <c r="M43" s="9">
        <v>42</v>
      </c>
    </row>
    <row r="44" ht="16" customHeight="1" spans="1:13">
      <c r="A44" s="9">
        <v>43</v>
      </c>
      <c r="B44" s="11" t="s">
        <v>98</v>
      </c>
      <c r="C44" s="11" t="s">
        <v>99</v>
      </c>
      <c r="D44" s="11">
        <v>105400</v>
      </c>
      <c r="E44" s="9" t="s">
        <v>15</v>
      </c>
      <c r="F44" s="11">
        <v>344</v>
      </c>
      <c r="G44" s="12">
        <v>65.5</v>
      </c>
      <c r="H44" s="12">
        <v>85.76</v>
      </c>
      <c r="I44" s="12">
        <f t="shared" si="0"/>
        <v>151.26</v>
      </c>
      <c r="J44" s="12">
        <f t="shared" si="1"/>
        <v>34.4</v>
      </c>
      <c r="K44" s="12">
        <f t="shared" si="2"/>
        <v>37.815</v>
      </c>
      <c r="L44" s="12">
        <f t="shared" si="3"/>
        <v>72.215</v>
      </c>
      <c r="M44" s="9">
        <v>43</v>
      </c>
    </row>
    <row r="45" ht="16" customHeight="1" spans="1:13">
      <c r="A45" s="9">
        <v>44</v>
      </c>
      <c r="B45" s="11" t="s">
        <v>100</v>
      </c>
      <c r="C45" s="11" t="s">
        <v>101</v>
      </c>
      <c r="D45" s="11">
        <v>105400</v>
      </c>
      <c r="E45" s="9" t="s">
        <v>15</v>
      </c>
      <c r="F45" s="11">
        <v>356</v>
      </c>
      <c r="G45" s="12">
        <v>65</v>
      </c>
      <c r="H45" s="12">
        <v>81.02</v>
      </c>
      <c r="I45" s="12">
        <f t="shared" si="0"/>
        <v>146.02</v>
      </c>
      <c r="J45" s="12">
        <f t="shared" si="1"/>
        <v>35.6</v>
      </c>
      <c r="K45" s="12">
        <f t="shared" si="2"/>
        <v>36.505</v>
      </c>
      <c r="L45" s="12">
        <f t="shared" si="3"/>
        <v>72.105</v>
      </c>
      <c r="M45" s="9">
        <v>44</v>
      </c>
    </row>
    <row r="46" ht="16" customHeight="1" spans="1:13">
      <c r="A46" s="9">
        <v>45</v>
      </c>
      <c r="B46" s="11" t="s">
        <v>102</v>
      </c>
      <c r="C46" s="11" t="s">
        <v>103</v>
      </c>
      <c r="D46" s="11">
        <v>105400</v>
      </c>
      <c r="E46" s="9" t="s">
        <v>15</v>
      </c>
      <c r="F46" s="11">
        <v>346</v>
      </c>
      <c r="G46" s="12">
        <v>64.5</v>
      </c>
      <c r="H46" s="12">
        <v>85.38</v>
      </c>
      <c r="I46" s="12">
        <f t="shared" si="0"/>
        <v>149.88</v>
      </c>
      <c r="J46" s="12">
        <f t="shared" si="1"/>
        <v>34.6</v>
      </c>
      <c r="K46" s="12">
        <f t="shared" si="2"/>
        <v>37.47</v>
      </c>
      <c r="L46" s="12">
        <f t="shared" si="3"/>
        <v>72.07</v>
      </c>
      <c r="M46" s="9">
        <v>45</v>
      </c>
    </row>
    <row r="47" ht="16" customHeight="1" spans="1:13">
      <c r="A47" s="9">
        <v>46</v>
      </c>
      <c r="B47" s="11" t="s">
        <v>104</v>
      </c>
      <c r="C47" s="11" t="s">
        <v>105</v>
      </c>
      <c r="D47" s="11">
        <v>105400</v>
      </c>
      <c r="E47" s="9" t="s">
        <v>15</v>
      </c>
      <c r="F47" s="11">
        <v>347</v>
      </c>
      <c r="G47" s="12">
        <v>69</v>
      </c>
      <c r="H47" s="12">
        <v>80.18</v>
      </c>
      <c r="I47" s="12">
        <f t="shared" si="0"/>
        <v>149.18</v>
      </c>
      <c r="J47" s="12">
        <f t="shared" si="1"/>
        <v>34.7</v>
      </c>
      <c r="K47" s="12">
        <f t="shared" si="2"/>
        <v>37.295</v>
      </c>
      <c r="L47" s="12">
        <f t="shared" si="3"/>
        <v>71.995</v>
      </c>
      <c r="M47" s="9">
        <v>46</v>
      </c>
    </row>
    <row r="48" ht="16" customHeight="1" spans="1:13">
      <c r="A48" s="9">
        <v>47</v>
      </c>
      <c r="B48" s="11" t="s">
        <v>106</v>
      </c>
      <c r="C48" s="11" t="s">
        <v>107</v>
      </c>
      <c r="D48" s="11">
        <v>105400</v>
      </c>
      <c r="E48" s="9" t="s">
        <v>15</v>
      </c>
      <c r="F48" s="11">
        <v>341</v>
      </c>
      <c r="G48" s="12">
        <v>63</v>
      </c>
      <c r="H48" s="12">
        <v>88.42</v>
      </c>
      <c r="I48" s="12">
        <f t="shared" si="0"/>
        <v>151.42</v>
      </c>
      <c r="J48" s="12">
        <f t="shared" si="1"/>
        <v>34.1</v>
      </c>
      <c r="K48" s="12">
        <f t="shared" si="2"/>
        <v>37.855</v>
      </c>
      <c r="L48" s="12">
        <f t="shared" si="3"/>
        <v>71.955</v>
      </c>
      <c r="M48" s="9">
        <v>47</v>
      </c>
    </row>
    <row r="49" ht="16" customHeight="1" spans="1:13">
      <c r="A49" s="9">
        <v>48</v>
      </c>
      <c r="B49" s="11" t="s">
        <v>108</v>
      </c>
      <c r="C49" s="11" t="s">
        <v>109</v>
      </c>
      <c r="D49" s="11">
        <v>105400</v>
      </c>
      <c r="E49" s="9" t="s">
        <v>15</v>
      </c>
      <c r="F49" s="11">
        <v>355</v>
      </c>
      <c r="G49" s="12">
        <v>67.5</v>
      </c>
      <c r="H49" s="12">
        <v>78.3</v>
      </c>
      <c r="I49" s="12">
        <f t="shared" si="0"/>
        <v>145.8</v>
      </c>
      <c r="J49" s="12">
        <f t="shared" si="1"/>
        <v>35.5</v>
      </c>
      <c r="K49" s="12">
        <f t="shared" si="2"/>
        <v>36.45</v>
      </c>
      <c r="L49" s="12">
        <f t="shared" si="3"/>
        <v>71.95</v>
      </c>
      <c r="M49" s="9">
        <v>48</v>
      </c>
    </row>
    <row r="50" ht="16" customHeight="1" spans="1:13">
      <c r="A50" s="9">
        <v>49</v>
      </c>
      <c r="B50" s="11" t="s">
        <v>110</v>
      </c>
      <c r="C50" s="11" t="s">
        <v>111</v>
      </c>
      <c r="D50" s="11">
        <v>105400</v>
      </c>
      <c r="E50" s="9" t="s">
        <v>15</v>
      </c>
      <c r="F50" s="11">
        <v>355</v>
      </c>
      <c r="G50" s="12">
        <v>62</v>
      </c>
      <c r="H50" s="12">
        <v>83.54</v>
      </c>
      <c r="I50" s="12">
        <f t="shared" si="0"/>
        <v>145.54</v>
      </c>
      <c r="J50" s="12">
        <f t="shared" si="1"/>
        <v>35.5</v>
      </c>
      <c r="K50" s="12">
        <f t="shared" si="2"/>
        <v>36.385</v>
      </c>
      <c r="L50" s="12">
        <f t="shared" si="3"/>
        <v>71.885</v>
      </c>
      <c r="M50" s="9">
        <v>49</v>
      </c>
    </row>
    <row r="51" ht="16" customHeight="1" spans="1:13">
      <c r="A51" s="9">
        <v>50</v>
      </c>
      <c r="B51" s="11" t="s">
        <v>112</v>
      </c>
      <c r="C51" s="11" t="s">
        <v>113</v>
      </c>
      <c r="D51" s="11">
        <v>105400</v>
      </c>
      <c r="E51" s="9" t="s">
        <v>15</v>
      </c>
      <c r="F51" s="11">
        <v>345</v>
      </c>
      <c r="G51" s="12">
        <v>64</v>
      </c>
      <c r="H51" s="12">
        <v>85.12</v>
      </c>
      <c r="I51" s="12">
        <f t="shared" si="0"/>
        <v>149.12</v>
      </c>
      <c r="J51" s="12">
        <f t="shared" si="1"/>
        <v>34.5</v>
      </c>
      <c r="K51" s="12">
        <f t="shared" si="2"/>
        <v>37.28</v>
      </c>
      <c r="L51" s="12">
        <f t="shared" si="3"/>
        <v>71.78</v>
      </c>
      <c r="M51" s="9">
        <v>50</v>
      </c>
    </row>
    <row r="52" ht="16" customHeight="1" spans="1:13">
      <c r="A52" s="9">
        <v>51</v>
      </c>
      <c r="B52" s="11" t="s">
        <v>114</v>
      </c>
      <c r="C52" s="11" t="s">
        <v>115</v>
      </c>
      <c r="D52" s="11">
        <v>105400</v>
      </c>
      <c r="E52" s="9" t="s">
        <v>15</v>
      </c>
      <c r="F52" s="11">
        <v>349</v>
      </c>
      <c r="G52" s="12">
        <v>64</v>
      </c>
      <c r="H52" s="12">
        <v>83.06</v>
      </c>
      <c r="I52" s="12">
        <f t="shared" si="0"/>
        <v>147.06</v>
      </c>
      <c r="J52" s="12">
        <f t="shared" si="1"/>
        <v>34.9</v>
      </c>
      <c r="K52" s="12">
        <f t="shared" si="2"/>
        <v>36.765</v>
      </c>
      <c r="L52" s="12">
        <f t="shared" si="3"/>
        <v>71.665</v>
      </c>
      <c r="M52" s="9">
        <v>51</v>
      </c>
    </row>
    <row r="53" ht="16" customHeight="1" spans="1:13">
      <c r="A53" s="9">
        <v>52</v>
      </c>
      <c r="B53" s="11" t="s">
        <v>116</v>
      </c>
      <c r="C53" s="11" t="s">
        <v>117</v>
      </c>
      <c r="D53" s="11">
        <v>105400</v>
      </c>
      <c r="E53" s="9" t="s">
        <v>15</v>
      </c>
      <c r="F53" s="11">
        <v>344</v>
      </c>
      <c r="G53" s="12">
        <v>67</v>
      </c>
      <c r="H53" s="12">
        <v>81.9</v>
      </c>
      <c r="I53" s="12">
        <f t="shared" si="0"/>
        <v>148.9</v>
      </c>
      <c r="J53" s="12">
        <f t="shared" si="1"/>
        <v>34.4</v>
      </c>
      <c r="K53" s="12">
        <f t="shared" si="2"/>
        <v>37.225</v>
      </c>
      <c r="L53" s="12">
        <f t="shared" si="3"/>
        <v>71.625</v>
      </c>
      <c r="M53" s="9">
        <v>52</v>
      </c>
    </row>
    <row r="54" ht="16" customHeight="1" spans="1:13">
      <c r="A54" s="9">
        <v>53</v>
      </c>
      <c r="B54" s="11" t="s">
        <v>118</v>
      </c>
      <c r="C54" s="11" t="s">
        <v>119</v>
      </c>
      <c r="D54" s="11">
        <v>105400</v>
      </c>
      <c r="E54" s="9" t="s">
        <v>15</v>
      </c>
      <c r="F54" s="11">
        <v>348</v>
      </c>
      <c r="G54" s="12">
        <v>64.5</v>
      </c>
      <c r="H54" s="12">
        <v>82.65</v>
      </c>
      <c r="I54" s="12">
        <f t="shared" si="0"/>
        <v>147.15</v>
      </c>
      <c r="J54" s="12">
        <f t="shared" si="1"/>
        <v>34.8</v>
      </c>
      <c r="K54" s="12">
        <f t="shared" si="2"/>
        <v>36.7875</v>
      </c>
      <c r="L54" s="12">
        <f t="shared" si="3"/>
        <v>71.5875</v>
      </c>
      <c r="M54" s="9">
        <v>53</v>
      </c>
    </row>
    <row r="55" ht="16" customHeight="1" spans="1:13">
      <c r="A55" s="9">
        <v>54</v>
      </c>
      <c r="B55" s="11" t="s">
        <v>120</v>
      </c>
      <c r="C55" s="11" t="s">
        <v>121</v>
      </c>
      <c r="D55" s="11">
        <v>105400</v>
      </c>
      <c r="E55" s="9" t="s">
        <v>15</v>
      </c>
      <c r="F55" s="11">
        <v>344</v>
      </c>
      <c r="G55" s="12">
        <v>66</v>
      </c>
      <c r="H55" s="12">
        <v>82.54</v>
      </c>
      <c r="I55" s="12">
        <f t="shared" si="0"/>
        <v>148.54</v>
      </c>
      <c r="J55" s="12">
        <f t="shared" si="1"/>
        <v>34.4</v>
      </c>
      <c r="K55" s="12">
        <f t="shared" si="2"/>
        <v>37.135</v>
      </c>
      <c r="L55" s="12">
        <f t="shared" si="3"/>
        <v>71.535</v>
      </c>
      <c r="M55" s="9">
        <v>54</v>
      </c>
    </row>
    <row r="56" ht="16" customHeight="1" spans="1:13">
      <c r="A56" s="9">
        <v>55</v>
      </c>
      <c r="B56" s="10" t="s">
        <v>122</v>
      </c>
      <c r="C56" s="9" t="s">
        <v>123</v>
      </c>
      <c r="D56" s="11">
        <v>105400</v>
      </c>
      <c r="E56" s="9" t="s">
        <v>15</v>
      </c>
      <c r="F56" s="9">
        <v>357</v>
      </c>
      <c r="G56" s="12">
        <v>70</v>
      </c>
      <c r="H56" s="12">
        <v>73.18</v>
      </c>
      <c r="I56" s="12">
        <f t="shared" si="0"/>
        <v>143.18</v>
      </c>
      <c r="J56" s="12">
        <f t="shared" si="1"/>
        <v>35.7</v>
      </c>
      <c r="K56" s="12">
        <f t="shared" si="2"/>
        <v>35.795</v>
      </c>
      <c r="L56" s="12">
        <f t="shared" si="3"/>
        <v>71.495</v>
      </c>
      <c r="M56" s="9">
        <v>55</v>
      </c>
    </row>
    <row r="57" ht="16" customHeight="1" spans="1:13">
      <c r="A57" s="9">
        <v>56</v>
      </c>
      <c r="B57" s="10" t="s">
        <v>124</v>
      </c>
      <c r="C57" s="9" t="s">
        <v>125</v>
      </c>
      <c r="D57" s="11">
        <v>105400</v>
      </c>
      <c r="E57" s="9" t="s">
        <v>15</v>
      </c>
      <c r="F57" s="9">
        <v>348</v>
      </c>
      <c r="G57" s="12">
        <v>65</v>
      </c>
      <c r="H57" s="12">
        <v>81.42</v>
      </c>
      <c r="I57" s="12">
        <f t="shared" si="0"/>
        <v>146.42</v>
      </c>
      <c r="J57" s="12">
        <f t="shared" si="1"/>
        <v>34.8</v>
      </c>
      <c r="K57" s="12">
        <f t="shared" si="2"/>
        <v>36.605</v>
      </c>
      <c r="L57" s="12">
        <f t="shared" si="3"/>
        <v>71.405</v>
      </c>
      <c r="M57" s="9">
        <v>56</v>
      </c>
    </row>
    <row r="58" ht="16" customHeight="1" spans="1:13">
      <c r="A58" s="9">
        <v>57</v>
      </c>
      <c r="B58" s="11" t="s">
        <v>126</v>
      </c>
      <c r="C58" s="11" t="s">
        <v>127</v>
      </c>
      <c r="D58" s="11">
        <v>105400</v>
      </c>
      <c r="E58" s="9" t="s">
        <v>15</v>
      </c>
      <c r="F58" s="11">
        <v>347</v>
      </c>
      <c r="G58" s="12">
        <v>62.5</v>
      </c>
      <c r="H58" s="12">
        <v>82.18</v>
      </c>
      <c r="I58" s="12">
        <f t="shared" si="0"/>
        <v>144.68</v>
      </c>
      <c r="J58" s="12">
        <f t="shared" si="1"/>
        <v>34.7</v>
      </c>
      <c r="K58" s="12">
        <f t="shared" si="2"/>
        <v>36.17</v>
      </c>
      <c r="L58" s="12">
        <f t="shared" si="3"/>
        <v>70.87</v>
      </c>
      <c r="M58" s="9">
        <v>57</v>
      </c>
    </row>
    <row r="59" ht="16" customHeight="1" spans="1:13">
      <c r="A59" s="9">
        <v>58</v>
      </c>
      <c r="B59" s="11" t="s">
        <v>128</v>
      </c>
      <c r="C59" s="11" t="s">
        <v>129</v>
      </c>
      <c r="D59" s="11">
        <v>105400</v>
      </c>
      <c r="E59" s="9" t="s">
        <v>15</v>
      </c>
      <c r="F59" s="11">
        <v>346</v>
      </c>
      <c r="G59" s="12">
        <v>65.5</v>
      </c>
      <c r="H59" s="12">
        <v>77.9</v>
      </c>
      <c r="I59" s="12">
        <f t="shared" si="0"/>
        <v>143.4</v>
      </c>
      <c r="J59" s="12">
        <f t="shared" si="1"/>
        <v>34.6</v>
      </c>
      <c r="K59" s="12">
        <f t="shared" si="2"/>
        <v>35.85</v>
      </c>
      <c r="L59" s="12">
        <f t="shared" si="3"/>
        <v>70.45</v>
      </c>
      <c r="M59" s="9">
        <v>58</v>
      </c>
    </row>
    <row r="60" ht="16" customHeight="1" spans="1:13">
      <c r="A60" s="9">
        <v>59</v>
      </c>
      <c r="B60" s="11" t="s">
        <v>130</v>
      </c>
      <c r="C60" s="11" t="s">
        <v>131</v>
      </c>
      <c r="D60" s="11">
        <v>105400</v>
      </c>
      <c r="E60" s="9" t="s">
        <v>15</v>
      </c>
      <c r="F60" s="11">
        <v>345</v>
      </c>
      <c r="G60" s="12">
        <v>68.5</v>
      </c>
      <c r="H60" s="12">
        <v>75.26</v>
      </c>
      <c r="I60" s="12">
        <f t="shared" si="0"/>
        <v>143.76</v>
      </c>
      <c r="J60" s="12">
        <f t="shared" si="1"/>
        <v>34.5</v>
      </c>
      <c r="K60" s="12">
        <f t="shared" si="2"/>
        <v>35.94</v>
      </c>
      <c r="L60" s="12">
        <f t="shared" si="3"/>
        <v>70.44</v>
      </c>
      <c r="M60" s="9">
        <v>59</v>
      </c>
    </row>
    <row r="61" ht="16" customHeight="1" spans="1:13">
      <c r="A61" s="9">
        <v>60</v>
      </c>
      <c r="B61" s="11" t="s">
        <v>132</v>
      </c>
      <c r="C61" s="11" t="s">
        <v>133</v>
      </c>
      <c r="D61" s="11">
        <v>105400</v>
      </c>
      <c r="E61" s="9" t="s">
        <v>15</v>
      </c>
      <c r="F61" s="11">
        <v>344</v>
      </c>
      <c r="G61" s="12">
        <v>65.5</v>
      </c>
      <c r="H61" s="12">
        <v>78.56</v>
      </c>
      <c r="I61" s="12">
        <f t="shared" si="0"/>
        <v>144.06</v>
      </c>
      <c r="J61" s="12">
        <f t="shared" si="1"/>
        <v>34.4</v>
      </c>
      <c r="K61" s="12">
        <f t="shared" si="2"/>
        <v>36.015</v>
      </c>
      <c r="L61" s="12">
        <f t="shared" si="3"/>
        <v>70.415</v>
      </c>
      <c r="M61" s="9">
        <v>60</v>
      </c>
    </row>
    <row r="62" ht="16" customHeight="1" spans="1:13">
      <c r="A62" s="9">
        <v>61</v>
      </c>
      <c r="B62" s="11" t="s">
        <v>134</v>
      </c>
      <c r="C62" s="11" t="s">
        <v>135</v>
      </c>
      <c r="D62" s="11">
        <v>105400</v>
      </c>
      <c r="E62" s="9" t="s">
        <v>15</v>
      </c>
      <c r="F62" s="11">
        <v>348</v>
      </c>
      <c r="G62" s="12">
        <v>61.5</v>
      </c>
      <c r="H62" s="12">
        <v>80.38</v>
      </c>
      <c r="I62" s="12">
        <f t="shared" si="0"/>
        <v>141.88</v>
      </c>
      <c r="J62" s="12">
        <f t="shared" si="1"/>
        <v>34.8</v>
      </c>
      <c r="K62" s="12">
        <f t="shared" si="2"/>
        <v>35.47</v>
      </c>
      <c r="L62" s="12">
        <f t="shared" si="3"/>
        <v>70.27</v>
      </c>
      <c r="M62" s="9">
        <v>61</v>
      </c>
    </row>
    <row r="63" ht="16" customHeight="1" spans="1:13">
      <c r="A63" s="9">
        <v>62</v>
      </c>
      <c r="B63" s="11" t="s">
        <v>136</v>
      </c>
      <c r="C63" s="11" t="s">
        <v>137</v>
      </c>
      <c r="D63" s="11">
        <v>105400</v>
      </c>
      <c r="E63" s="9" t="s">
        <v>15</v>
      </c>
      <c r="F63" s="11">
        <v>342</v>
      </c>
      <c r="G63" s="12">
        <v>61.5</v>
      </c>
      <c r="H63" s="12">
        <v>82.39</v>
      </c>
      <c r="I63" s="12">
        <f t="shared" si="0"/>
        <v>143.89</v>
      </c>
      <c r="J63" s="12">
        <f t="shared" si="1"/>
        <v>34.2</v>
      </c>
      <c r="K63" s="12">
        <f t="shared" si="2"/>
        <v>35.9725</v>
      </c>
      <c r="L63" s="12">
        <f t="shared" si="3"/>
        <v>70.1725</v>
      </c>
      <c r="M63" s="9">
        <v>62</v>
      </c>
    </row>
    <row r="64" ht="16" customHeight="1" spans="1:13">
      <c r="A64" s="9">
        <v>63</v>
      </c>
      <c r="B64" s="11" t="s">
        <v>138</v>
      </c>
      <c r="C64" s="11" t="s">
        <v>139</v>
      </c>
      <c r="D64" s="11">
        <v>105400</v>
      </c>
      <c r="E64" s="9" t="s">
        <v>15</v>
      </c>
      <c r="F64" s="11">
        <v>343</v>
      </c>
      <c r="G64" s="12">
        <v>65.5</v>
      </c>
      <c r="H64" s="12">
        <v>77.95</v>
      </c>
      <c r="I64" s="12">
        <f t="shared" si="0"/>
        <v>143.45</v>
      </c>
      <c r="J64" s="12">
        <f t="shared" si="1"/>
        <v>34.3</v>
      </c>
      <c r="K64" s="12">
        <f t="shared" si="2"/>
        <v>35.8625</v>
      </c>
      <c r="L64" s="12">
        <f t="shared" si="3"/>
        <v>70.1625</v>
      </c>
      <c r="M64" s="9">
        <v>63</v>
      </c>
    </row>
    <row r="65" ht="16" customHeight="1" spans="1:13">
      <c r="A65" s="9">
        <v>64</v>
      </c>
      <c r="B65" s="10" t="s">
        <v>140</v>
      </c>
      <c r="C65" s="9" t="s">
        <v>141</v>
      </c>
      <c r="D65" s="11">
        <v>105400</v>
      </c>
      <c r="E65" s="9" t="s">
        <v>15</v>
      </c>
      <c r="F65" s="9">
        <v>340</v>
      </c>
      <c r="G65" s="12">
        <v>66</v>
      </c>
      <c r="H65" s="12">
        <v>77.76</v>
      </c>
      <c r="I65" s="12">
        <f t="shared" si="0"/>
        <v>143.76</v>
      </c>
      <c r="J65" s="12">
        <f t="shared" si="1"/>
        <v>34</v>
      </c>
      <c r="K65" s="12">
        <f t="shared" si="2"/>
        <v>35.94</v>
      </c>
      <c r="L65" s="12">
        <f t="shared" si="3"/>
        <v>69.94</v>
      </c>
      <c r="M65" s="9">
        <v>64</v>
      </c>
    </row>
    <row r="66" ht="16" customHeight="1" spans="1:13">
      <c r="A66" s="9">
        <v>65</v>
      </c>
      <c r="B66" s="10" t="s">
        <v>142</v>
      </c>
      <c r="C66" s="9" t="s">
        <v>143</v>
      </c>
      <c r="D66" s="11">
        <v>105400</v>
      </c>
      <c r="E66" s="9" t="s">
        <v>15</v>
      </c>
      <c r="F66" s="9">
        <v>342</v>
      </c>
      <c r="G66" s="12">
        <v>61.5</v>
      </c>
      <c r="H66" s="12">
        <v>78.56</v>
      </c>
      <c r="I66" s="12">
        <f>G66+H66</f>
        <v>140.06</v>
      </c>
      <c r="J66" s="12">
        <f>F66/500*100*0.5</f>
        <v>34.2</v>
      </c>
      <c r="K66" s="12">
        <f>I66/200*100*0.5</f>
        <v>35.015</v>
      </c>
      <c r="L66" s="12">
        <f>J66+K66</f>
        <v>69.215</v>
      </c>
      <c r="M66" s="9">
        <v>65</v>
      </c>
    </row>
    <row r="67" ht="16" customHeight="1" spans="1:13">
      <c r="A67" s="9">
        <v>66</v>
      </c>
      <c r="B67" s="11" t="s">
        <v>144</v>
      </c>
      <c r="C67" s="11" t="s">
        <v>145</v>
      </c>
      <c r="D67" s="11">
        <v>105400</v>
      </c>
      <c r="E67" s="9" t="s">
        <v>15</v>
      </c>
      <c r="F67" s="11">
        <v>343</v>
      </c>
      <c r="G67" s="12">
        <v>62</v>
      </c>
      <c r="H67" s="12">
        <v>77.23</v>
      </c>
      <c r="I67" s="12">
        <f>G67+H67</f>
        <v>139.23</v>
      </c>
      <c r="J67" s="12">
        <f>F67/500*100*0.5</f>
        <v>34.3</v>
      </c>
      <c r="K67" s="12">
        <f>I67/200*100*0.5</f>
        <v>34.8075</v>
      </c>
      <c r="L67" s="12">
        <f>J67+K67</f>
        <v>69.1075</v>
      </c>
      <c r="M67" s="9">
        <v>66</v>
      </c>
    </row>
    <row r="68" ht="16" customHeight="1" spans="1:13">
      <c r="A68" s="9">
        <v>67</v>
      </c>
      <c r="B68" s="11" t="s">
        <v>146</v>
      </c>
      <c r="C68" s="11" t="s">
        <v>147</v>
      </c>
      <c r="D68" s="11">
        <v>105400</v>
      </c>
      <c r="E68" s="9" t="s">
        <v>15</v>
      </c>
      <c r="F68" s="11">
        <v>340</v>
      </c>
      <c r="G68" s="12">
        <v>58.5</v>
      </c>
      <c r="H68" s="12">
        <v>80.03</v>
      </c>
      <c r="I68" s="12">
        <f>G68+H68</f>
        <v>138.53</v>
      </c>
      <c r="J68" s="12">
        <f>F68/500*100*0.5</f>
        <v>34</v>
      </c>
      <c r="K68" s="12">
        <f>I68/200*100*0.5</f>
        <v>34.6325</v>
      </c>
      <c r="L68" s="12">
        <f>J68+K68</f>
        <v>68.6325</v>
      </c>
      <c r="M68" s="9">
        <v>67</v>
      </c>
    </row>
    <row r="69" ht="16" customHeight="1" spans="1:13">
      <c r="A69" s="9">
        <v>68</v>
      </c>
      <c r="B69" s="11" t="s">
        <v>148</v>
      </c>
      <c r="C69" s="11" t="s">
        <v>149</v>
      </c>
      <c r="D69" s="11">
        <v>105400</v>
      </c>
      <c r="E69" s="9" t="s">
        <v>15</v>
      </c>
      <c r="F69" s="11">
        <v>340</v>
      </c>
      <c r="G69" s="12" t="s">
        <v>150</v>
      </c>
      <c r="H69" s="12" t="s">
        <v>150</v>
      </c>
      <c r="I69" s="12" t="s">
        <v>150</v>
      </c>
      <c r="J69" s="12">
        <f>F69/500*100*0.5</f>
        <v>34</v>
      </c>
      <c r="K69" s="12" t="s">
        <v>150</v>
      </c>
      <c r="L69" s="12" t="s">
        <v>150</v>
      </c>
      <c r="M69" s="9"/>
    </row>
    <row r="70" ht="16" customHeight="1" spans="1:13">
      <c r="A70" s="9">
        <v>69</v>
      </c>
      <c r="B70" s="11" t="s">
        <v>151</v>
      </c>
      <c r="C70" s="11" t="s">
        <v>152</v>
      </c>
      <c r="D70" s="11">
        <v>105400</v>
      </c>
      <c r="E70" s="9" t="s">
        <v>15</v>
      </c>
      <c r="F70" s="11">
        <v>340</v>
      </c>
      <c r="G70" s="12" t="s">
        <v>150</v>
      </c>
      <c r="H70" s="12" t="s">
        <v>150</v>
      </c>
      <c r="I70" s="12" t="s">
        <v>150</v>
      </c>
      <c r="J70" s="12">
        <f>F70/500*100*0.5</f>
        <v>34</v>
      </c>
      <c r="K70" s="12" t="s">
        <v>150</v>
      </c>
      <c r="L70" s="12" t="s">
        <v>150</v>
      </c>
      <c r="M70" s="9"/>
    </row>
    <row r="71" ht="16" customHeight="1" spans="1:13">
      <c r="A71" s="9">
        <v>1</v>
      </c>
      <c r="B71" s="10" t="s">
        <v>153</v>
      </c>
      <c r="C71" s="9" t="s">
        <v>154</v>
      </c>
      <c r="D71" s="9" t="s">
        <v>155</v>
      </c>
      <c r="E71" s="9" t="s">
        <v>156</v>
      </c>
      <c r="F71" s="9">
        <v>331</v>
      </c>
      <c r="G71" s="12">
        <v>72.5</v>
      </c>
      <c r="H71" s="12">
        <v>91.54</v>
      </c>
      <c r="I71" s="12">
        <v>164.04</v>
      </c>
      <c r="J71" s="12">
        <v>33.1</v>
      </c>
      <c r="K71" s="12">
        <v>41.01</v>
      </c>
      <c r="L71" s="12">
        <v>74.11</v>
      </c>
      <c r="M71" s="9">
        <v>1</v>
      </c>
    </row>
    <row r="72" ht="16" customHeight="1" spans="1:13">
      <c r="A72" s="9">
        <v>2</v>
      </c>
      <c r="B72" s="10" t="s">
        <v>157</v>
      </c>
      <c r="C72" s="9" t="s">
        <v>158</v>
      </c>
      <c r="D72" s="9" t="s">
        <v>155</v>
      </c>
      <c r="E72" s="9" t="s">
        <v>156</v>
      </c>
      <c r="F72" s="9">
        <v>325</v>
      </c>
      <c r="G72" s="12">
        <v>69.5</v>
      </c>
      <c r="H72" s="12">
        <v>91.54</v>
      </c>
      <c r="I72" s="12">
        <v>161.04</v>
      </c>
      <c r="J72" s="12">
        <v>32.5</v>
      </c>
      <c r="K72" s="12">
        <v>40.26</v>
      </c>
      <c r="L72" s="12">
        <v>72.76</v>
      </c>
      <c r="M72" s="9">
        <v>2</v>
      </c>
    </row>
    <row r="73" ht="16" customHeight="1" spans="1:13">
      <c r="A73" s="9">
        <v>3</v>
      </c>
      <c r="B73" s="10" t="s">
        <v>159</v>
      </c>
      <c r="C73" s="9" t="s">
        <v>160</v>
      </c>
      <c r="D73" s="9" t="s">
        <v>155</v>
      </c>
      <c r="E73" s="9" t="s">
        <v>156</v>
      </c>
      <c r="F73" s="9">
        <v>357</v>
      </c>
      <c r="G73" s="12">
        <v>66.5</v>
      </c>
      <c r="H73" s="12">
        <v>81.72</v>
      </c>
      <c r="I73" s="12">
        <v>148.22</v>
      </c>
      <c r="J73" s="12">
        <v>35.7</v>
      </c>
      <c r="K73" s="12">
        <v>37.055</v>
      </c>
      <c r="L73" s="12">
        <v>72.755</v>
      </c>
      <c r="M73" s="9">
        <v>3</v>
      </c>
    </row>
    <row r="74" ht="16" customHeight="1" spans="1:13">
      <c r="A74" s="9">
        <v>4</v>
      </c>
      <c r="B74" s="10" t="s">
        <v>161</v>
      </c>
      <c r="C74" s="9" t="s">
        <v>162</v>
      </c>
      <c r="D74" s="9" t="s">
        <v>155</v>
      </c>
      <c r="E74" s="9" t="s">
        <v>156</v>
      </c>
      <c r="F74" s="9">
        <v>338</v>
      </c>
      <c r="G74" s="12">
        <v>61.5</v>
      </c>
      <c r="H74" s="12">
        <v>84.8</v>
      </c>
      <c r="I74" s="12">
        <v>146.3</v>
      </c>
      <c r="J74" s="12">
        <v>33.8</v>
      </c>
      <c r="K74" s="12">
        <v>36.575</v>
      </c>
      <c r="L74" s="12">
        <v>70.375</v>
      </c>
      <c r="M74" s="9">
        <v>4</v>
      </c>
    </row>
    <row r="75" ht="16" customHeight="1" spans="1:13">
      <c r="A75" s="9">
        <v>5</v>
      </c>
      <c r="B75" s="10" t="s">
        <v>163</v>
      </c>
      <c r="C75" s="9" t="s">
        <v>164</v>
      </c>
      <c r="D75" s="9" t="s">
        <v>155</v>
      </c>
      <c r="E75" s="9" t="s">
        <v>156</v>
      </c>
      <c r="F75" s="9">
        <v>327</v>
      </c>
      <c r="G75" s="12">
        <v>67.5</v>
      </c>
      <c r="H75" s="12">
        <v>72.79</v>
      </c>
      <c r="I75" s="12">
        <v>140.29</v>
      </c>
      <c r="J75" s="12">
        <v>32.7</v>
      </c>
      <c r="K75" s="12">
        <v>35.0725</v>
      </c>
      <c r="L75" s="12">
        <v>67.7725</v>
      </c>
      <c r="M75" s="9">
        <v>5</v>
      </c>
    </row>
  </sheetData>
  <sortState ref="A2:O70">
    <sortCondition ref="M2"/>
  </sortState>
  <pageMargins left="0.393700787401575" right="0.393700787401575" top="0.984251968503937" bottom="0.984251968503937" header="0.511811023622047" footer="0.511811023622047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蒲颖</cp:lastModifiedBy>
  <dcterms:created xsi:type="dcterms:W3CDTF">1996-12-17T01:32:00Z</dcterms:created>
  <cp:lastPrinted>2023-03-29T13:59:00Z</cp:lastPrinted>
  <dcterms:modified xsi:type="dcterms:W3CDTF">2024-04-03T01:03:53Z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BFC48DDAD2914882A0AB34E7CCD54B91</vt:lpwstr>
  </property>
</Properties>
</file>