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《全科医学》" sheetId="1" r:id="rId1"/>
    <sheet name="《内科学》" sheetId="2" r:id="rId2"/>
    <sheet name="《外科学》" sheetId="3" r:id="rId3"/>
  </sheets>
  <calcPr calcId="144525"/>
</workbook>
</file>

<file path=xl/sharedStrings.xml><?xml version="1.0" encoding="utf-8"?>
<sst xmlns="http://schemas.openxmlformats.org/spreadsheetml/2006/main" count="113">
  <si>
    <t>川北医学院老年科教学进度表</t>
  </si>
  <si>
    <t>教学时间：2018-2019学年度第2学期   课程名称：全科医学概论   教学对象：2016级本科临床医学专业十一合班   教材版本：《全科医学概论》人卫出版社第五版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</si>
  <si>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</si>
  <si>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</si>
  <si>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</si>
  <si>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</si>
  <si>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</si>
  <si>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</si>
  <si>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</si>
  <si>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</si>
  <si>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</si>
  <si>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</si>
  <si>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</si>
  <si>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</si>
  <si>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</si>
  <si>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1-3</t>
  </si>
  <si>
    <t>顺庆校区8教室</t>
  </si>
  <si>
    <t>全科医学概述、全科医学的基本原则和人文精神</t>
  </si>
  <si>
    <t>刘世平13890786989</t>
  </si>
  <si>
    <t>主任医师</t>
  </si>
  <si>
    <t>以人为中心的健康照顾、以家庭为单位的健康照顾</t>
  </si>
  <si>
    <t>以社区为范围的健康照顾、以预防为先导的健康照顾</t>
  </si>
  <si>
    <t>罗姝 13890712091</t>
  </si>
  <si>
    <t>讲师</t>
  </si>
  <si>
    <t>健康管理与健康风险评估、全科医学的科学研究</t>
  </si>
  <si>
    <t>全科医师的临床诊疗思维、全科医学中的医患沟通与法律问题</t>
  </si>
  <si>
    <t>赵世桥13980304046</t>
  </si>
  <si>
    <t>主治医师</t>
  </si>
  <si>
    <t>高血压、冠心病、脑卒中的全科医学处理</t>
  </si>
  <si>
    <t>糖尿病、慢性阻塞性肺疾病、常见精神障碍的全科医学处理</t>
  </si>
  <si>
    <t>邱里 13990829562</t>
  </si>
  <si>
    <t>恶性肿瘤、社区急症的全科医学处理，重点人群的全科医疗服务</t>
  </si>
  <si>
    <t>学时合计：理论24学时</t>
  </si>
  <si>
    <t>教研室主任  意见</t>
  </si>
  <si>
    <t>院系主管教学院长  审批意见</t>
  </si>
  <si>
    <t xml:space="preserve"> 备注：1.2019年4月10日第七周星期三开始行课；  2.九合班：33-36班，十合班：37-40班，十一合班：41/45-48班，十二合班：42-44班。</t>
  </si>
  <si>
    <t xml:space="preserve">                                     川北医学院临床医学系急诊医学教研室      </t>
  </si>
  <si>
    <t>川北医学院教学进度表</t>
  </si>
  <si>
    <t>教学时间：2018-2019学年度第2学期   课程名称：内科学   教学对象：2016级本科临床医学专业十一合班   教材版本：《内科学》人卫出版社第九版</t>
  </si>
  <si>
    <t>三</t>
  </si>
  <si>
    <t>总论（2学时），甲状腺功能亢进（1学时）</t>
  </si>
  <si>
    <t>李娜
18783935119</t>
  </si>
  <si>
    <t>五</t>
  </si>
  <si>
    <t>4-5</t>
  </si>
  <si>
    <t>甲状腺功能亢进</t>
  </si>
  <si>
    <t>甲状腺功能亢进（1学时），糖尿病（2学时）</t>
  </si>
  <si>
    <t>糖尿病</t>
  </si>
  <si>
    <t>腺垂体功能减退症</t>
  </si>
  <si>
    <t>库欣综合征（2学时），辅导答疑（1学时）</t>
  </si>
  <si>
    <t>总论（1学时），支气管哮喘（1学时）</t>
  </si>
  <si>
    <t>吴立旭
13990880591</t>
  </si>
  <si>
    <t>支气管哮喘（2学时），COPD（1学时）</t>
  </si>
  <si>
    <t>COPD（1学时），慢性肺源性心脏病（1学时）</t>
  </si>
  <si>
    <t>慢性肺源性心脏病（1学时），支气管肺癌（2学时）</t>
  </si>
  <si>
    <t>清明节放假（根据学校统一安排调课）</t>
  </si>
  <si>
    <t>胸膜病变</t>
  </si>
  <si>
    <t>胸膜病变（1学时），支气管扩张（1学时）</t>
  </si>
  <si>
    <t xml:space="preserve">肺炎 </t>
  </si>
  <si>
    <t>呼吸衰竭</t>
  </si>
  <si>
    <t>肺栓塞  辅导答疑</t>
  </si>
  <si>
    <t>心力衰竭</t>
  </si>
  <si>
    <t>刘小华
13568619849</t>
  </si>
  <si>
    <t>副主任医师</t>
  </si>
  <si>
    <t>劳动节放假（根据学校统一安排调课）</t>
  </si>
  <si>
    <t>心律失常</t>
  </si>
  <si>
    <t>心律失常（2学时），冠心病（1学时）</t>
  </si>
  <si>
    <t>冠心病</t>
  </si>
  <si>
    <t>冠心病（2学时），原发性高血压（1学时）</t>
  </si>
  <si>
    <t>原发性高血压</t>
  </si>
  <si>
    <t>心瓣膜病</t>
  </si>
  <si>
    <t>心瓣膜病（1学时），心包病（1学时）</t>
  </si>
  <si>
    <t>心肌病（2学时），感染性心内膜炎（1学时）</t>
  </si>
  <si>
    <t>感染性心内膜炎（1学时），辅导答疑（1学时）</t>
  </si>
  <si>
    <t>总论  肾小球疾病概述</t>
  </si>
  <si>
    <t>夏成云
13056426821</t>
  </si>
  <si>
    <t>端午节放假（根据学校统一安排调课）</t>
  </si>
  <si>
    <t>肾小球肾炎（2学时），肾病综合征（1学时）</t>
  </si>
  <si>
    <t>肾病综合征</t>
  </si>
  <si>
    <t>尿路感染（2学时），慢性肾衰竭（1学时）</t>
  </si>
  <si>
    <t>慢性肾衰竭（1学时），中毒总论（1学时）</t>
  </si>
  <si>
    <t>急性有机磷杀虫药中毒（2学时），辅导答疑（1学时）</t>
  </si>
  <si>
    <t>学时合计：理论81学时</t>
  </si>
  <si>
    <t xml:space="preserve"> 备注：</t>
  </si>
  <si>
    <t xml:space="preserve">                                     川北医学院临床医学系内科学教研室      </t>
  </si>
  <si>
    <r>
      <t>川北医学院</t>
    </r>
    <r>
      <rPr>
        <b/>
        <sz val="18"/>
        <color indexed="8"/>
        <rFont val="宋体"/>
        <charset val="134"/>
      </rPr>
      <t>教学进度表</t>
    </r>
  </si>
  <si>
    <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课程名称：外科学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教学对象：2016级本科临床医学专业十一合班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教材版本：《外科学》人卫出版社第九版</t>
    </r>
  </si>
  <si>
    <t>授课教师
(联系电话)</t>
  </si>
  <si>
    <t>6-8</t>
  </si>
  <si>
    <t>绪论（1学时）、无菌术（1学时）、外科病人的体液和酸碱平衡失调（概述0.5学时、体液代谢的失调0.5学时）</t>
  </si>
  <si>
    <t>王城（6906）</t>
  </si>
  <si>
    <t>教授</t>
  </si>
  <si>
    <t>外科病人的体液和酸碱平衡失调（酸碱平衡的失调1学时、临床处理的基本原则1学时）、输血（1学时）</t>
  </si>
  <si>
    <t>外科休克（2学时）、围术期处理（术前、术后准备1学时）</t>
  </si>
  <si>
    <t>围手术期处理（术后并发症的防治1学时）、外科病人的营养代谢及营养治疗（外科病人的代谢改变及营养状况的评定1学时、肠内外营养1学时）</t>
  </si>
  <si>
    <t>外科感染（浅部感染1学时）（手部及全身感染，抗菌术的使用1学时）、创伤（概论1学时）</t>
  </si>
  <si>
    <t>创伤（诊断与治疗2学时）、烧伤（1学时）</t>
  </si>
  <si>
    <t>冻伤、蛇咬伤、犬咬伤、虫蜇伤（1学时）、肿瘤（1学时）、移植（1学时）</t>
  </si>
  <si>
    <t>外科微创技术（1学时）、总论总结（2学时）</t>
  </si>
  <si>
    <t>颈部疾病（2学时）、乳房疾病（解剖及乳房检查1学时）</t>
  </si>
  <si>
    <t>周彤（6909）</t>
  </si>
  <si>
    <t>乳房疾病（疾病的诊治及治疗2学时）、腹外疝（腹股沟疝1学时）</t>
  </si>
  <si>
    <t>腹外疝（股疝及其他1学时）腹部损伤（1学时）、急性化脓性腹膜炎（1学时）</t>
  </si>
  <si>
    <t>胃十二指肠疾病（3学时）</t>
  </si>
  <si>
    <t>小肠疾病（1学时）阑尾疾病（1学时）、结、直肠肛管疾病（直肠、肛管的检查方法，直肠管周围脓肿的病因，诊断和治疗方法1学时）</t>
  </si>
  <si>
    <t>结、直肠肛管疾病（痔、结直肠癌2学时）、肝疾病（肝脏肿块1学时）</t>
  </si>
  <si>
    <t>肝疾病（肝癌1学时）、门静脉高压症（1学时）、胆道疾病（胆石症、胆囊炎的病因，病理1学时）</t>
  </si>
  <si>
    <t>胆道疾病（诊断，鉴别诊断，治疗2学时）、胰腺疾病1学时</t>
  </si>
  <si>
    <t>脾疾病1学时、消化道大出血的诊断与外科处理原则1学时、急腹症的诊断与鉴别诊断（诊断1学时）</t>
  </si>
  <si>
    <t>急腹症的诊断与鉴别诊断（鉴别诊断及治疗原则1学时）周围血管和淋巴管疾病（2学时）</t>
  </si>
  <si>
    <t>学时合计：理论54学时</t>
  </si>
  <si>
    <t>备注：本学期课程安排如遇清明节、劳动节、端午节放假，所耽误课程原则上不安排补课</t>
  </si>
  <si>
    <t xml:space="preserve">                                     川北医学院临床医学系外科学教研室      </t>
  </si>
  <si>
    <t xml:space="preserve">                                   2019年2月10</t>
  </si>
</sst>
</file>

<file path=xl/styles.xml><?xml version="1.0" encoding="utf-8"?>
<styleSheet xmlns="http://schemas.openxmlformats.org/spreadsheetml/2006/main">
  <numFmts count="9">
    <numFmt numFmtId="176" formatCode="yyyy/m/d;@"/>
    <numFmt numFmtId="43" formatCode="_ * #,##0.00_ ;_ * \-#,##0.00_ ;_ * &quot;-&quot;??_ ;_ @_ "/>
    <numFmt numFmtId="41" formatCode="_ * #,##0_ ;_ * \-#,##0_ ;_ * &quot;-&quot;_ ;_ @_ "/>
    <numFmt numFmtId="177" formatCode="[$-804]aaa;@"/>
    <numFmt numFmtId="44" formatCode="_ &quot;￥&quot;* #,##0.00_ ;_ &quot;￥&quot;* \-#,##0.00_ ;_ &quot;￥&quot;* &quot;-&quot;??_ ;_ @_ "/>
    <numFmt numFmtId="178" formatCode="0_);[Red]\(0\)"/>
    <numFmt numFmtId="42" formatCode="_ &quot;￥&quot;* #,##0_ ;_ &quot;￥&quot;* \-#,##0_ ;_ &quot;￥&quot;* &quot;-&quot;_ ;_ @_ "/>
    <numFmt numFmtId="179" formatCode="yyyy&quot;年&quot;m&quot;月&quot;d&quot;日&quot;;@"/>
    <numFmt numFmtId="180" formatCode="[$-F800]dddd\,\ mmmm\ dd\,\ yyyy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15" borderId="14" applyNumberFormat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179" fontId="8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177" fontId="10" fillId="0" borderId="7" xfId="0" applyNumberFormat="1" applyFont="1" applyFill="1" applyBorder="1" applyAlignment="1">
      <alignment horizontal="left" vertical="center" wrapText="1"/>
    </xf>
    <xf numFmtId="176" fontId="10" fillId="0" borderId="7" xfId="0" applyNumberFormat="1" applyFont="1" applyFill="1" applyBorder="1" applyAlignment="1">
      <alignment horizontal="left" vertical="center" wrapText="1"/>
    </xf>
    <xf numFmtId="49" fontId="10" fillId="0" borderId="7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177" fontId="11" fillId="0" borderId="0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80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shrinkToFit="1"/>
    </xf>
    <xf numFmtId="179" fontId="11" fillId="0" borderId="0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F8" sqref="F8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5" t="s">
        <v>0</v>
      </c>
      <c r="B1" s="23"/>
      <c r="C1" s="24"/>
      <c r="D1" s="23"/>
      <c r="E1" s="23"/>
      <c r="F1" s="23"/>
      <c r="G1" s="23"/>
      <c r="H1" s="23"/>
      <c r="I1" s="23"/>
      <c r="J1" s="23"/>
      <c r="K1" s="23"/>
    </row>
    <row r="2" ht="25" customHeight="1" spans="1:11">
      <c r="A2" s="28" t="s">
        <v>1</v>
      </c>
      <c r="B2" s="26"/>
      <c r="C2" s="27"/>
      <c r="D2" s="26"/>
      <c r="E2" s="26"/>
      <c r="F2" s="26"/>
      <c r="G2" s="26"/>
      <c r="H2" s="26"/>
      <c r="I2" s="26"/>
      <c r="J2" s="26"/>
      <c r="K2" s="26"/>
    </row>
    <row r="3" ht="25" customHeight="1" spans="1:11">
      <c r="A3" s="29" t="s">
        <v>2</v>
      </c>
      <c r="B3" s="29"/>
      <c r="C3" s="30"/>
      <c r="D3" s="31"/>
      <c r="E3" s="29" t="s">
        <v>3</v>
      </c>
      <c r="F3" s="29" t="s">
        <v>4</v>
      </c>
      <c r="G3" s="29" t="s">
        <v>5</v>
      </c>
      <c r="H3" s="29" t="s">
        <v>6</v>
      </c>
      <c r="I3" s="29"/>
      <c r="J3" s="29" t="s">
        <v>7</v>
      </c>
      <c r="K3" s="29" t="s">
        <v>8</v>
      </c>
    </row>
    <row r="4" ht="25" customHeight="1" spans="1:11">
      <c r="A4" s="29" t="s">
        <v>9</v>
      </c>
      <c r="B4" s="29" t="s">
        <v>10</v>
      </c>
      <c r="C4" s="30" t="s">
        <v>11</v>
      </c>
      <c r="D4" s="31" t="s">
        <v>12</v>
      </c>
      <c r="E4" s="29"/>
      <c r="F4" s="29"/>
      <c r="G4" s="29"/>
      <c r="H4" s="29" t="s">
        <v>13</v>
      </c>
      <c r="I4" s="29" t="s">
        <v>14</v>
      </c>
      <c r="J4" s="29"/>
      <c r="K4" s="29"/>
    </row>
    <row r="5" ht="25" customHeight="1" spans="1:11">
      <c r="A5" s="32">
        <f t="shared" ref="A5:A12" si="0">WEEKNUM(C5-"2019-2-24",1)</f>
        <v>7</v>
      </c>
      <c r="B5" s="33" t="str">
        <f t="shared" ref="B5:B12" si="1">TEXT(C5,"aaa")</f>
        <v>四</v>
      </c>
      <c r="C5" s="65">
        <v>43566</v>
      </c>
      <c r="D5" s="66" t="s">
        <v>15</v>
      </c>
      <c r="E5" s="67" t="s">
        <v>16</v>
      </c>
      <c r="F5" s="68" t="s">
        <v>17</v>
      </c>
      <c r="G5" s="69" t="s">
        <v>13</v>
      </c>
      <c r="H5" s="29">
        <v>3</v>
      </c>
      <c r="I5" s="66"/>
      <c r="J5" s="39" t="s">
        <v>18</v>
      </c>
      <c r="K5" s="72" t="s">
        <v>19</v>
      </c>
    </row>
    <row r="6" ht="25" customHeight="1" spans="1:11">
      <c r="A6" s="32">
        <f t="shared" si="0"/>
        <v>8</v>
      </c>
      <c r="B6" s="33" t="str">
        <f t="shared" si="1"/>
        <v>四</v>
      </c>
      <c r="C6" s="65">
        <v>43573</v>
      </c>
      <c r="D6" s="66" t="s">
        <v>15</v>
      </c>
      <c r="E6" s="67" t="s">
        <v>16</v>
      </c>
      <c r="F6" s="68" t="s">
        <v>20</v>
      </c>
      <c r="G6" s="69" t="s">
        <v>13</v>
      </c>
      <c r="H6" s="29">
        <v>3</v>
      </c>
      <c r="I6" s="66"/>
      <c r="J6" s="39" t="s">
        <v>18</v>
      </c>
      <c r="K6" s="72" t="s">
        <v>19</v>
      </c>
    </row>
    <row r="7" ht="25" customHeight="1" spans="1:11">
      <c r="A7" s="32">
        <f t="shared" si="0"/>
        <v>9</v>
      </c>
      <c r="B7" s="33" t="str">
        <f t="shared" si="1"/>
        <v>四</v>
      </c>
      <c r="C7" s="65">
        <v>43580</v>
      </c>
      <c r="D7" s="66" t="s">
        <v>15</v>
      </c>
      <c r="E7" s="67" t="s">
        <v>16</v>
      </c>
      <c r="F7" s="68" t="s">
        <v>21</v>
      </c>
      <c r="G7" s="69" t="s">
        <v>13</v>
      </c>
      <c r="H7" s="29">
        <v>3</v>
      </c>
      <c r="I7" s="66"/>
      <c r="J7" s="39" t="s">
        <v>22</v>
      </c>
      <c r="K7" s="72" t="s">
        <v>23</v>
      </c>
    </row>
    <row r="8" ht="25" customHeight="1" spans="1:11">
      <c r="A8" s="32">
        <f t="shared" si="0"/>
        <v>10</v>
      </c>
      <c r="B8" s="33" t="str">
        <f t="shared" si="1"/>
        <v>四</v>
      </c>
      <c r="C8" s="65">
        <v>43587</v>
      </c>
      <c r="D8" s="66" t="s">
        <v>15</v>
      </c>
      <c r="E8" s="67" t="s">
        <v>16</v>
      </c>
      <c r="F8" s="68" t="s">
        <v>24</v>
      </c>
      <c r="G8" s="69" t="s">
        <v>13</v>
      </c>
      <c r="H8" s="29">
        <v>3</v>
      </c>
      <c r="I8" s="66"/>
      <c r="J8" s="39" t="s">
        <v>22</v>
      </c>
      <c r="K8" s="72" t="s">
        <v>23</v>
      </c>
    </row>
    <row r="9" ht="25" customHeight="1" spans="1:11">
      <c r="A9" s="32">
        <f t="shared" si="0"/>
        <v>11</v>
      </c>
      <c r="B9" s="33" t="str">
        <f t="shared" si="1"/>
        <v>四</v>
      </c>
      <c r="C9" s="65">
        <v>43594</v>
      </c>
      <c r="D9" s="66" t="s">
        <v>15</v>
      </c>
      <c r="E9" s="67" t="s">
        <v>16</v>
      </c>
      <c r="F9" s="68" t="s">
        <v>25</v>
      </c>
      <c r="G9" s="69" t="s">
        <v>13</v>
      </c>
      <c r="H9" s="29">
        <v>3</v>
      </c>
      <c r="I9" s="66"/>
      <c r="J9" s="39" t="s">
        <v>26</v>
      </c>
      <c r="K9" s="72" t="s">
        <v>27</v>
      </c>
    </row>
    <row r="10" ht="25" customHeight="1" spans="1:11">
      <c r="A10" s="32">
        <f t="shared" si="0"/>
        <v>12</v>
      </c>
      <c r="B10" s="33" t="str">
        <f t="shared" si="1"/>
        <v>四</v>
      </c>
      <c r="C10" s="65">
        <v>43601</v>
      </c>
      <c r="D10" s="66" t="s">
        <v>15</v>
      </c>
      <c r="E10" s="67" t="s">
        <v>16</v>
      </c>
      <c r="F10" s="68" t="s">
        <v>28</v>
      </c>
      <c r="G10" s="69" t="s">
        <v>13</v>
      </c>
      <c r="H10" s="29">
        <v>3</v>
      </c>
      <c r="I10" s="66"/>
      <c r="J10" s="39" t="s">
        <v>26</v>
      </c>
      <c r="K10" s="72" t="s">
        <v>27</v>
      </c>
    </row>
    <row r="11" ht="25" customHeight="1" spans="1:11">
      <c r="A11" s="32">
        <f t="shared" si="0"/>
        <v>13</v>
      </c>
      <c r="B11" s="33" t="str">
        <f t="shared" si="1"/>
        <v>四</v>
      </c>
      <c r="C11" s="65">
        <v>43608</v>
      </c>
      <c r="D11" s="66" t="s">
        <v>15</v>
      </c>
      <c r="E11" s="67" t="s">
        <v>16</v>
      </c>
      <c r="F11" s="68" t="s">
        <v>29</v>
      </c>
      <c r="G11" s="69" t="s">
        <v>13</v>
      </c>
      <c r="H11" s="29">
        <v>3</v>
      </c>
      <c r="I11" s="66"/>
      <c r="J11" s="39" t="s">
        <v>30</v>
      </c>
      <c r="K11" s="72" t="s">
        <v>23</v>
      </c>
    </row>
    <row r="12" ht="25" customHeight="1" spans="1:11">
      <c r="A12" s="32">
        <f t="shared" si="0"/>
        <v>14</v>
      </c>
      <c r="B12" s="33" t="str">
        <f t="shared" si="1"/>
        <v>四</v>
      </c>
      <c r="C12" s="65">
        <v>43615</v>
      </c>
      <c r="D12" s="66" t="s">
        <v>15</v>
      </c>
      <c r="E12" s="67" t="s">
        <v>16</v>
      </c>
      <c r="F12" s="68" t="s">
        <v>31</v>
      </c>
      <c r="G12" s="69" t="s">
        <v>13</v>
      </c>
      <c r="H12" s="29">
        <v>3</v>
      </c>
      <c r="I12" s="66"/>
      <c r="J12" s="39" t="s">
        <v>30</v>
      </c>
      <c r="K12" s="72" t="s">
        <v>23</v>
      </c>
    </row>
    <row r="13" ht="25" customHeight="1" spans="1:11">
      <c r="A13" s="29" t="s">
        <v>32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ht="25" customHeight="1" spans="1:11">
      <c r="A14" s="48" t="s">
        <v>33</v>
      </c>
      <c r="B14" s="48"/>
      <c r="C14" s="48"/>
      <c r="D14" s="48"/>
      <c r="E14" s="48"/>
      <c r="F14" s="48"/>
      <c r="G14" s="48" t="s">
        <v>34</v>
      </c>
      <c r="H14" s="48"/>
      <c r="I14" s="48"/>
      <c r="J14" s="48"/>
      <c r="K14" s="48"/>
    </row>
    <row r="15" ht="25" customHeight="1" spans="1:11">
      <c r="A15" s="52" t="s">
        <v>35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ht="25" customHeight="1" spans="1:11">
      <c r="A16" s="59" t="s">
        <v>36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</row>
    <row r="17" ht="25" customHeight="1" spans="1:11">
      <c r="A17" s="70">
        <v>43494</v>
      </c>
      <c r="B17" s="70"/>
      <c r="C17" s="70"/>
      <c r="D17" s="70"/>
      <c r="E17" s="71"/>
      <c r="F17" s="70"/>
      <c r="G17" s="70"/>
      <c r="H17" s="70"/>
      <c r="I17" s="70"/>
      <c r="J17" s="70"/>
      <c r="K17" s="70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selection activeCell="F13" sqref="F13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3" t="s">
        <v>37</v>
      </c>
      <c r="B1" s="23"/>
      <c r="C1" s="24"/>
      <c r="D1" s="25"/>
      <c r="E1" s="23"/>
      <c r="F1" s="23"/>
      <c r="G1" s="23"/>
      <c r="H1" s="23"/>
      <c r="I1" s="23"/>
      <c r="J1" s="23"/>
      <c r="K1" s="23"/>
    </row>
    <row r="2" ht="25" customHeight="1" spans="1:11">
      <c r="A2" s="26" t="s">
        <v>38</v>
      </c>
      <c r="B2" s="26"/>
      <c r="C2" s="27"/>
      <c r="D2" s="28"/>
      <c r="E2" s="26"/>
      <c r="F2" s="26"/>
      <c r="G2" s="26"/>
      <c r="H2" s="26"/>
      <c r="I2" s="26"/>
      <c r="J2" s="26"/>
      <c r="K2" s="26"/>
    </row>
    <row r="3" ht="25" customHeight="1" spans="1:11">
      <c r="A3" s="29" t="s">
        <v>2</v>
      </c>
      <c r="B3" s="29"/>
      <c r="C3" s="30"/>
      <c r="D3" s="31"/>
      <c r="E3" s="29" t="s">
        <v>3</v>
      </c>
      <c r="F3" s="29" t="s">
        <v>4</v>
      </c>
      <c r="G3" s="29" t="s">
        <v>5</v>
      </c>
      <c r="H3" s="29" t="s">
        <v>6</v>
      </c>
      <c r="I3" s="29"/>
      <c r="J3" s="29" t="s">
        <v>7</v>
      </c>
      <c r="K3" s="29" t="s">
        <v>8</v>
      </c>
    </row>
    <row r="4" ht="25" customHeight="1" spans="1:11">
      <c r="A4" s="29" t="s">
        <v>9</v>
      </c>
      <c r="B4" s="29" t="s">
        <v>10</v>
      </c>
      <c r="C4" s="30" t="s">
        <v>11</v>
      </c>
      <c r="D4" s="31" t="s">
        <v>12</v>
      </c>
      <c r="E4" s="29"/>
      <c r="F4" s="29"/>
      <c r="G4" s="29"/>
      <c r="H4" s="29" t="s">
        <v>13</v>
      </c>
      <c r="I4" s="29" t="s">
        <v>14</v>
      </c>
      <c r="J4" s="29"/>
      <c r="K4" s="29"/>
    </row>
    <row r="5" ht="25" customHeight="1" spans="1:11">
      <c r="A5" s="32">
        <v>1</v>
      </c>
      <c r="B5" s="33" t="s">
        <v>39</v>
      </c>
      <c r="C5" s="30">
        <v>43523</v>
      </c>
      <c r="D5" s="31" t="s">
        <v>15</v>
      </c>
      <c r="E5" s="34" t="s">
        <v>16</v>
      </c>
      <c r="F5" s="35" t="s">
        <v>40</v>
      </c>
      <c r="G5" s="29" t="s">
        <v>13</v>
      </c>
      <c r="H5" s="29">
        <v>3</v>
      </c>
      <c r="I5" s="29"/>
      <c r="J5" s="29" t="s">
        <v>41</v>
      </c>
      <c r="K5" s="29" t="s">
        <v>27</v>
      </c>
    </row>
    <row r="6" ht="25" customHeight="1" spans="1:11">
      <c r="A6" s="32">
        <v>1</v>
      </c>
      <c r="B6" s="33" t="s">
        <v>42</v>
      </c>
      <c r="C6" s="30">
        <v>43525</v>
      </c>
      <c r="D6" s="31" t="s">
        <v>43</v>
      </c>
      <c r="E6" s="34" t="s">
        <v>16</v>
      </c>
      <c r="F6" s="35" t="s">
        <v>44</v>
      </c>
      <c r="G6" s="29" t="s">
        <v>13</v>
      </c>
      <c r="H6" s="29">
        <v>2</v>
      </c>
      <c r="I6" s="29"/>
      <c r="J6" s="29" t="s">
        <v>41</v>
      </c>
      <c r="K6" s="29" t="s">
        <v>27</v>
      </c>
    </row>
    <row r="7" ht="25" customHeight="1" spans="1:11">
      <c r="A7" s="32">
        <v>2</v>
      </c>
      <c r="B7" s="33" t="s">
        <v>39</v>
      </c>
      <c r="C7" s="30">
        <v>43530</v>
      </c>
      <c r="D7" s="31" t="s">
        <v>15</v>
      </c>
      <c r="E7" s="34" t="s">
        <v>16</v>
      </c>
      <c r="F7" s="36" t="s">
        <v>45</v>
      </c>
      <c r="G7" s="29" t="s">
        <v>13</v>
      </c>
      <c r="H7" s="29">
        <v>3</v>
      </c>
      <c r="I7" s="29"/>
      <c r="J7" s="29" t="s">
        <v>41</v>
      </c>
      <c r="K7" s="29" t="s">
        <v>27</v>
      </c>
    </row>
    <row r="8" ht="25" customHeight="1" spans="1:11">
      <c r="A8" s="32">
        <v>2</v>
      </c>
      <c r="B8" s="33" t="s">
        <v>42</v>
      </c>
      <c r="C8" s="30">
        <v>43532</v>
      </c>
      <c r="D8" s="31" t="s">
        <v>43</v>
      </c>
      <c r="E8" s="34" t="s">
        <v>16</v>
      </c>
      <c r="F8" s="36" t="s">
        <v>46</v>
      </c>
      <c r="G8" s="29" t="s">
        <v>13</v>
      </c>
      <c r="H8" s="29">
        <v>2</v>
      </c>
      <c r="I8" s="29"/>
      <c r="J8" s="29" t="s">
        <v>41</v>
      </c>
      <c r="K8" s="29" t="s">
        <v>27</v>
      </c>
    </row>
    <row r="9" ht="25" customHeight="1" spans="1:11">
      <c r="A9" s="32">
        <v>3</v>
      </c>
      <c r="B9" s="33" t="s">
        <v>39</v>
      </c>
      <c r="C9" s="30">
        <v>43537</v>
      </c>
      <c r="D9" s="31" t="s">
        <v>15</v>
      </c>
      <c r="E9" s="34" t="s">
        <v>16</v>
      </c>
      <c r="F9" s="36" t="s">
        <v>46</v>
      </c>
      <c r="G9" s="29" t="s">
        <v>13</v>
      </c>
      <c r="H9" s="29">
        <v>3</v>
      </c>
      <c r="I9" s="29"/>
      <c r="J9" s="29" t="s">
        <v>41</v>
      </c>
      <c r="K9" s="29" t="s">
        <v>27</v>
      </c>
    </row>
    <row r="10" ht="25" customHeight="1" spans="1:11">
      <c r="A10" s="32">
        <v>3</v>
      </c>
      <c r="B10" s="33" t="s">
        <v>42</v>
      </c>
      <c r="C10" s="30">
        <v>43539</v>
      </c>
      <c r="D10" s="31" t="s">
        <v>43</v>
      </c>
      <c r="E10" s="34" t="s">
        <v>16</v>
      </c>
      <c r="F10" s="36" t="s">
        <v>47</v>
      </c>
      <c r="G10" s="29" t="s">
        <v>13</v>
      </c>
      <c r="H10" s="29">
        <v>2</v>
      </c>
      <c r="I10" s="29"/>
      <c r="J10" s="29" t="s">
        <v>41</v>
      </c>
      <c r="K10" s="29" t="s">
        <v>27</v>
      </c>
    </row>
    <row r="11" ht="25" customHeight="1" spans="1:11">
      <c r="A11" s="32">
        <v>4</v>
      </c>
      <c r="B11" s="33" t="s">
        <v>39</v>
      </c>
      <c r="C11" s="30">
        <v>43544</v>
      </c>
      <c r="D11" s="31" t="s">
        <v>15</v>
      </c>
      <c r="E11" s="34" t="s">
        <v>16</v>
      </c>
      <c r="F11" s="36" t="s">
        <v>48</v>
      </c>
      <c r="G11" s="29" t="s">
        <v>13</v>
      </c>
      <c r="H11" s="29">
        <v>3</v>
      </c>
      <c r="I11" s="29"/>
      <c r="J11" s="29" t="s">
        <v>41</v>
      </c>
      <c r="K11" s="29" t="s">
        <v>27</v>
      </c>
    </row>
    <row r="12" ht="25" customHeight="1" spans="1:11">
      <c r="A12" s="32">
        <v>4</v>
      </c>
      <c r="B12" s="33" t="s">
        <v>42</v>
      </c>
      <c r="C12" s="30">
        <v>43546</v>
      </c>
      <c r="D12" s="31" t="s">
        <v>43</v>
      </c>
      <c r="E12" s="34" t="s">
        <v>16</v>
      </c>
      <c r="F12" s="37" t="s">
        <v>49</v>
      </c>
      <c r="G12" s="29" t="s">
        <v>13</v>
      </c>
      <c r="H12" s="29">
        <v>2</v>
      </c>
      <c r="I12" s="29"/>
      <c r="J12" s="29" t="s">
        <v>50</v>
      </c>
      <c r="K12" s="29" t="s">
        <v>27</v>
      </c>
    </row>
    <row r="13" ht="25" customHeight="1" spans="1:11">
      <c r="A13" s="32">
        <v>5</v>
      </c>
      <c r="B13" s="33" t="s">
        <v>39</v>
      </c>
      <c r="C13" s="30">
        <v>43551</v>
      </c>
      <c r="D13" s="31" t="s">
        <v>15</v>
      </c>
      <c r="E13" s="34" t="s">
        <v>16</v>
      </c>
      <c r="F13" s="37" t="s">
        <v>51</v>
      </c>
      <c r="G13" s="29" t="s">
        <v>13</v>
      </c>
      <c r="H13" s="29">
        <v>3</v>
      </c>
      <c r="I13" s="29"/>
      <c r="J13" s="29" t="s">
        <v>50</v>
      </c>
      <c r="K13" s="29" t="s">
        <v>27</v>
      </c>
    </row>
    <row r="14" ht="25" customHeight="1" spans="1:11">
      <c r="A14" s="32">
        <v>5</v>
      </c>
      <c r="B14" s="33" t="s">
        <v>42</v>
      </c>
      <c r="C14" s="30">
        <v>43553</v>
      </c>
      <c r="D14" s="31" t="s">
        <v>43</v>
      </c>
      <c r="E14" s="34" t="s">
        <v>16</v>
      </c>
      <c r="F14" s="37" t="s">
        <v>52</v>
      </c>
      <c r="G14" s="29" t="s">
        <v>13</v>
      </c>
      <c r="H14" s="29">
        <v>2</v>
      </c>
      <c r="I14" s="29"/>
      <c r="J14" s="29" t="s">
        <v>50</v>
      </c>
      <c r="K14" s="29" t="s">
        <v>27</v>
      </c>
    </row>
    <row r="15" ht="25" customHeight="1" spans="1:11">
      <c r="A15" s="32">
        <v>6</v>
      </c>
      <c r="B15" s="33" t="s">
        <v>39</v>
      </c>
      <c r="C15" s="30">
        <v>43558</v>
      </c>
      <c r="D15" s="31" t="s">
        <v>15</v>
      </c>
      <c r="E15" s="34" t="s">
        <v>16</v>
      </c>
      <c r="F15" s="37" t="s">
        <v>53</v>
      </c>
      <c r="G15" s="29" t="s">
        <v>13</v>
      </c>
      <c r="H15" s="29">
        <v>3</v>
      </c>
      <c r="I15" s="29"/>
      <c r="J15" s="29" t="s">
        <v>50</v>
      </c>
      <c r="K15" s="29" t="s">
        <v>27</v>
      </c>
    </row>
    <row r="16" ht="25" customHeight="1" spans="1:11">
      <c r="A16" s="32">
        <v>6</v>
      </c>
      <c r="B16" s="33" t="s">
        <v>42</v>
      </c>
      <c r="C16" s="38">
        <v>43560</v>
      </c>
      <c r="D16" s="39" t="s">
        <v>43</v>
      </c>
      <c r="E16" s="34" t="s">
        <v>16</v>
      </c>
      <c r="F16" s="40" t="s">
        <v>54</v>
      </c>
      <c r="G16" s="34"/>
      <c r="H16" s="34"/>
      <c r="I16" s="34"/>
      <c r="J16" s="34"/>
      <c r="K16" s="34"/>
    </row>
    <row r="17" ht="25" customHeight="1" spans="1:11">
      <c r="A17" s="32">
        <v>7</v>
      </c>
      <c r="B17" s="33" t="s">
        <v>39</v>
      </c>
      <c r="C17" s="30">
        <v>43565</v>
      </c>
      <c r="D17" s="31" t="s">
        <v>15</v>
      </c>
      <c r="E17" s="34" t="s">
        <v>16</v>
      </c>
      <c r="F17" s="41" t="s">
        <v>55</v>
      </c>
      <c r="G17" s="29" t="s">
        <v>13</v>
      </c>
      <c r="H17" s="29">
        <v>3</v>
      </c>
      <c r="I17" s="29"/>
      <c r="J17" s="29" t="s">
        <v>50</v>
      </c>
      <c r="K17" s="29" t="s">
        <v>27</v>
      </c>
    </row>
    <row r="18" ht="25" customHeight="1" spans="1:11">
      <c r="A18" s="32">
        <v>7</v>
      </c>
      <c r="B18" s="33" t="s">
        <v>42</v>
      </c>
      <c r="C18" s="30">
        <v>43567</v>
      </c>
      <c r="D18" s="31" t="s">
        <v>43</v>
      </c>
      <c r="E18" s="34" t="s">
        <v>16</v>
      </c>
      <c r="F18" s="37" t="s">
        <v>56</v>
      </c>
      <c r="G18" s="29" t="s">
        <v>13</v>
      </c>
      <c r="H18" s="29">
        <v>2</v>
      </c>
      <c r="I18" s="29"/>
      <c r="J18" s="29" t="s">
        <v>50</v>
      </c>
      <c r="K18" s="29" t="s">
        <v>27</v>
      </c>
    </row>
    <row r="19" ht="25" customHeight="1" spans="1:11">
      <c r="A19" s="32">
        <v>8</v>
      </c>
      <c r="B19" s="33" t="s">
        <v>39</v>
      </c>
      <c r="C19" s="30">
        <v>43572</v>
      </c>
      <c r="D19" s="31" t="s">
        <v>15</v>
      </c>
      <c r="E19" s="34" t="s">
        <v>16</v>
      </c>
      <c r="F19" s="37" t="s">
        <v>57</v>
      </c>
      <c r="G19" s="29" t="s">
        <v>13</v>
      </c>
      <c r="H19" s="29">
        <v>3</v>
      </c>
      <c r="I19" s="29"/>
      <c r="J19" s="29" t="s">
        <v>50</v>
      </c>
      <c r="K19" s="29" t="s">
        <v>27</v>
      </c>
    </row>
    <row r="20" ht="25" customHeight="1" spans="1:11">
      <c r="A20" s="32">
        <v>8</v>
      </c>
      <c r="B20" s="33" t="s">
        <v>42</v>
      </c>
      <c r="C20" s="30">
        <v>43574</v>
      </c>
      <c r="D20" s="31" t="s">
        <v>43</v>
      </c>
      <c r="E20" s="34" t="s">
        <v>16</v>
      </c>
      <c r="F20" s="37" t="s">
        <v>58</v>
      </c>
      <c r="G20" s="29" t="s">
        <v>13</v>
      </c>
      <c r="H20" s="29">
        <v>2</v>
      </c>
      <c r="I20" s="29"/>
      <c r="J20" s="29" t="s">
        <v>50</v>
      </c>
      <c r="K20" s="29" t="s">
        <v>27</v>
      </c>
    </row>
    <row r="21" ht="25" customHeight="1" spans="1:11">
      <c r="A21" s="32">
        <v>9</v>
      </c>
      <c r="B21" s="33" t="s">
        <v>39</v>
      </c>
      <c r="C21" s="30">
        <v>43579</v>
      </c>
      <c r="D21" s="31" t="s">
        <v>15</v>
      </c>
      <c r="E21" s="34" t="s">
        <v>16</v>
      </c>
      <c r="F21" s="40" t="s">
        <v>59</v>
      </c>
      <c r="G21" s="29" t="s">
        <v>13</v>
      </c>
      <c r="H21" s="29">
        <v>3</v>
      </c>
      <c r="I21" s="29"/>
      <c r="J21" s="29" t="s">
        <v>50</v>
      </c>
      <c r="K21" s="29" t="s">
        <v>27</v>
      </c>
    </row>
    <row r="22" ht="25" customHeight="1" spans="1:11">
      <c r="A22" s="32">
        <v>9</v>
      </c>
      <c r="B22" s="33" t="s">
        <v>42</v>
      </c>
      <c r="C22" s="30">
        <v>43581</v>
      </c>
      <c r="D22" s="31" t="s">
        <v>43</v>
      </c>
      <c r="E22" s="34" t="s">
        <v>16</v>
      </c>
      <c r="F22" s="35" t="s">
        <v>60</v>
      </c>
      <c r="G22" s="29" t="s">
        <v>13</v>
      </c>
      <c r="H22" s="29">
        <v>2</v>
      </c>
      <c r="I22" s="29"/>
      <c r="J22" s="29" t="s">
        <v>61</v>
      </c>
      <c r="K22" s="29" t="s">
        <v>62</v>
      </c>
    </row>
    <row r="23" ht="25" customHeight="1" spans="1:11">
      <c r="A23" s="32">
        <v>10</v>
      </c>
      <c r="B23" s="33" t="s">
        <v>39</v>
      </c>
      <c r="C23" s="42">
        <v>43586</v>
      </c>
      <c r="D23" s="39" t="s">
        <v>15</v>
      </c>
      <c r="E23" s="34" t="s">
        <v>16</v>
      </c>
      <c r="F23" s="43" t="s">
        <v>63</v>
      </c>
      <c r="G23" s="34"/>
      <c r="H23" s="34"/>
      <c r="I23" s="34"/>
      <c r="J23" s="34"/>
      <c r="K23" s="34"/>
    </row>
    <row r="24" ht="25" customHeight="1" spans="1:11">
      <c r="A24" s="32">
        <v>10</v>
      </c>
      <c r="B24" s="33" t="s">
        <v>42</v>
      </c>
      <c r="C24" s="30">
        <v>43588</v>
      </c>
      <c r="D24" s="31" t="s">
        <v>43</v>
      </c>
      <c r="E24" s="34" t="s">
        <v>16</v>
      </c>
      <c r="F24" s="35" t="s">
        <v>64</v>
      </c>
      <c r="G24" s="29" t="s">
        <v>13</v>
      </c>
      <c r="H24" s="29">
        <v>2</v>
      </c>
      <c r="I24" s="34"/>
      <c r="J24" s="29" t="s">
        <v>61</v>
      </c>
      <c r="K24" s="29" t="s">
        <v>62</v>
      </c>
    </row>
    <row r="25" ht="25" customHeight="1" spans="1:11">
      <c r="A25" s="32">
        <v>11</v>
      </c>
      <c r="B25" s="33" t="s">
        <v>39</v>
      </c>
      <c r="C25" s="30">
        <v>43593</v>
      </c>
      <c r="D25" s="31" t="s">
        <v>15</v>
      </c>
      <c r="E25" s="34" t="s">
        <v>16</v>
      </c>
      <c r="F25" s="35" t="s">
        <v>65</v>
      </c>
      <c r="G25" s="29" t="s">
        <v>13</v>
      </c>
      <c r="H25" s="29">
        <v>3</v>
      </c>
      <c r="I25" s="29"/>
      <c r="J25" s="29" t="s">
        <v>61</v>
      </c>
      <c r="K25" s="29" t="s">
        <v>62</v>
      </c>
    </row>
    <row r="26" ht="25" customHeight="1" spans="1:11">
      <c r="A26" s="32">
        <v>11</v>
      </c>
      <c r="B26" s="33" t="s">
        <v>42</v>
      </c>
      <c r="C26" s="30">
        <v>43595</v>
      </c>
      <c r="D26" s="31" t="s">
        <v>43</v>
      </c>
      <c r="E26" s="34" t="s">
        <v>16</v>
      </c>
      <c r="F26" s="35" t="s">
        <v>66</v>
      </c>
      <c r="G26" s="29" t="s">
        <v>13</v>
      </c>
      <c r="H26" s="29">
        <v>2</v>
      </c>
      <c r="I26" s="29"/>
      <c r="J26" s="29" t="s">
        <v>61</v>
      </c>
      <c r="K26" s="29" t="s">
        <v>62</v>
      </c>
    </row>
    <row r="27" ht="25" customHeight="1" spans="1:11">
      <c r="A27" s="32">
        <v>12</v>
      </c>
      <c r="B27" s="33" t="s">
        <v>39</v>
      </c>
      <c r="C27" s="30">
        <v>43600</v>
      </c>
      <c r="D27" s="31" t="s">
        <v>15</v>
      </c>
      <c r="E27" s="34" t="s">
        <v>16</v>
      </c>
      <c r="F27" s="35" t="s">
        <v>67</v>
      </c>
      <c r="G27" s="29" t="s">
        <v>13</v>
      </c>
      <c r="H27" s="29">
        <v>3</v>
      </c>
      <c r="I27" s="29"/>
      <c r="J27" s="29" t="s">
        <v>61</v>
      </c>
      <c r="K27" s="29" t="s">
        <v>62</v>
      </c>
    </row>
    <row r="28" ht="25" customHeight="1" spans="1:11">
      <c r="A28" s="32">
        <v>12</v>
      </c>
      <c r="B28" s="33" t="s">
        <v>42</v>
      </c>
      <c r="C28" s="30">
        <v>43602</v>
      </c>
      <c r="D28" s="31" t="s">
        <v>43</v>
      </c>
      <c r="E28" s="34" t="s">
        <v>16</v>
      </c>
      <c r="F28" s="35" t="s">
        <v>68</v>
      </c>
      <c r="G28" s="29" t="s">
        <v>13</v>
      </c>
      <c r="H28" s="29">
        <v>2</v>
      </c>
      <c r="I28" s="29"/>
      <c r="J28" s="29" t="s">
        <v>61</v>
      </c>
      <c r="K28" s="29" t="s">
        <v>62</v>
      </c>
    </row>
    <row r="29" ht="25" customHeight="1" spans="1:11">
      <c r="A29" s="32">
        <v>13</v>
      </c>
      <c r="B29" s="33" t="s">
        <v>39</v>
      </c>
      <c r="C29" s="30">
        <v>43607</v>
      </c>
      <c r="D29" s="31" t="s">
        <v>15</v>
      </c>
      <c r="E29" s="34" t="s">
        <v>16</v>
      </c>
      <c r="F29" s="35" t="s">
        <v>69</v>
      </c>
      <c r="G29" s="29" t="s">
        <v>13</v>
      </c>
      <c r="H29" s="29">
        <v>3</v>
      </c>
      <c r="I29" s="29"/>
      <c r="J29" s="29" t="s">
        <v>61</v>
      </c>
      <c r="K29" s="29" t="s">
        <v>62</v>
      </c>
    </row>
    <row r="30" ht="25" customHeight="1" spans="1:11">
      <c r="A30" s="32">
        <v>13</v>
      </c>
      <c r="B30" s="33" t="s">
        <v>42</v>
      </c>
      <c r="C30" s="30">
        <v>43609</v>
      </c>
      <c r="D30" s="31" t="s">
        <v>43</v>
      </c>
      <c r="E30" s="34" t="s">
        <v>16</v>
      </c>
      <c r="F30" s="35" t="s">
        <v>70</v>
      </c>
      <c r="G30" s="29" t="s">
        <v>13</v>
      </c>
      <c r="H30" s="29">
        <v>2</v>
      </c>
      <c r="I30" s="29"/>
      <c r="J30" s="29" t="s">
        <v>61</v>
      </c>
      <c r="K30" s="29" t="s">
        <v>62</v>
      </c>
    </row>
    <row r="31" ht="25" customHeight="1" spans="1:11">
      <c r="A31" s="32">
        <v>14</v>
      </c>
      <c r="B31" s="33" t="s">
        <v>39</v>
      </c>
      <c r="C31" s="30">
        <v>43614</v>
      </c>
      <c r="D31" s="31" t="s">
        <v>15</v>
      </c>
      <c r="E31" s="34" t="s">
        <v>16</v>
      </c>
      <c r="F31" s="35" t="s">
        <v>71</v>
      </c>
      <c r="G31" s="29" t="s">
        <v>13</v>
      </c>
      <c r="H31" s="29">
        <v>3</v>
      </c>
      <c r="I31" s="29"/>
      <c r="J31" s="29" t="s">
        <v>61</v>
      </c>
      <c r="K31" s="29" t="s">
        <v>62</v>
      </c>
    </row>
    <row r="32" ht="25" customHeight="1" spans="1:11">
      <c r="A32" s="32">
        <v>14</v>
      </c>
      <c r="B32" s="33" t="s">
        <v>42</v>
      </c>
      <c r="C32" s="30">
        <v>43616</v>
      </c>
      <c r="D32" s="31" t="s">
        <v>43</v>
      </c>
      <c r="E32" s="34" t="s">
        <v>16</v>
      </c>
      <c r="F32" s="36" t="s">
        <v>72</v>
      </c>
      <c r="G32" s="29" t="s">
        <v>13</v>
      </c>
      <c r="H32" s="29">
        <v>2</v>
      </c>
      <c r="I32" s="29"/>
      <c r="J32" s="29" t="s">
        <v>61</v>
      </c>
      <c r="K32" s="29" t="s">
        <v>62</v>
      </c>
    </row>
    <row r="33" ht="25" customHeight="1" spans="1:11">
      <c r="A33" s="32">
        <v>15</v>
      </c>
      <c r="B33" s="33" t="s">
        <v>39</v>
      </c>
      <c r="C33" s="30">
        <v>43621</v>
      </c>
      <c r="D33" s="31" t="s">
        <v>15</v>
      </c>
      <c r="E33" s="34" t="s">
        <v>16</v>
      </c>
      <c r="F33" s="35" t="s">
        <v>73</v>
      </c>
      <c r="G33" s="29" t="s">
        <v>13</v>
      </c>
      <c r="H33" s="29">
        <v>3</v>
      </c>
      <c r="I33" s="29"/>
      <c r="J33" s="34" t="s">
        <v>74</v>
      </c>
      <c r="K33" s="29" t="s">
        <v>19</v>
      </c>
    </row>
    <row r="34" ht="25" customHeight="1" spans="1:11">
      <c r="A34" s="32">
        <v>15</v>
      </c>
      <c r="B34" s="33" t="s">
        <v>42</v>
      </c>
      <c r="C34" s="38">
        <v>43623</v>
      </c>
      <c r="D34" s="39" t="s">
        <v>43</v>
      </c>
      <c r="E34" s="34" t="s">
        <v>16</v>
      </c>
      <c r="F34" s="43" t="s">
        <v>75</v>
      </c>
      <c r="G34" s="34"/>
      <c r="H34" s="34"/>
      <c r="I34" s="34"/>
      <c r="J34" s="34"/>
      <c r="K34" s="34"/>
    </row>
    <row r="35" ht="25" customHeight="1" spans="1:11">
      <c r="A35" s="32">
        <v>16</v>
      </c>
      <c r="B35" s="33" t="s">
        <v>39</v>
      </c>
      <c r="C35" s="30">
        <v>43628</v>
      </c>
      <c r="D35" s="31" t="s">
        <v>15</v>
      </c>
      <c r="E35" s="34" t="s">
        <v>16</v>
      </c>
      <c r="F35" s="36" t="s">
        <v>76</v>
      </c>
      <c r="G35" s="29" t="s">
        <v>13</v>
      </c>
      <c r="H35" s="29">
        <v>3</v>
      </c>
      <c r="I35" s="29"/>
      <c r="J35" s="34" t="s">
        <v>74</v>
      </c>
      <c r="K35" s="29" t="s">
        <v>19</v>
      </c>
    </row>
    <row r="36" ht="25" customHeight="1" spans="1:11">
      <c r="A36" s="32">
        <v>16</v>
      </c>
      <c r="B36" s="33" t="s">
        <v>42</v>
      </c>
      <c r="C36" s="30">
        <v>43630</v>
      </c>
      <c r="D36" s="31" t="s">
        <v>43</v>
      </c>
      <c r="E36" s="34" t="s">
        <v>16</v>
      </c>
      <c r="F36" s="36" t="s">
        <v>77</v>
      </c>
      <c r="G36" s="29" t="s">
        <v>13</v>
      </c>
      <c r="H36" s="29">
        <v>2</v>
      </c>
      <c r="I36" s="29"/>
      <c r="J36" s="34" t="s">
        <v>74</v>
      </c>
      <c r="K36" s="29" t="s">
        <v>19</v>
      </c>
    </row>
    <row r="37" ht="25" customHeight="1" spans="1:11">
      <c r="A37" s="32">
        <v>17</v>
      </c>
      <c r="B37" s="33" t="s">
        <v>39</v>
      </c>
      <c r="C37" s="30">
        <v>43635</v>
      </c>
      <c r="D37" s="31" t="s">
        <v>15</v>
      </c>
      <c r="E37" s="34" t="s">
        <v>16</v>
      </c>
      <c r="F37" s="36" t="s">
        <v>78</v>
      </c>
      <c r="G37" s="29" t="s">
        <v>13</v>
      </c>
      <c r="H37" s="29">
        <v>3</v>
      </c>
      <c r="I37" s="29"/>
      <c r="J37" s="34" t="s">
        <v>74</v>
      </c>
      <c r="K37" s="29" t="s">
        <v>19</v>
      </c>
    </row>
    <row r="38" ht="25" customHeight="1" spans="1:11">
      <c r="A38" s="32">
        <v>17</v>
      </c>
      <c r="B38" s="33" t="s">
        <v>42</v>
      </c>
      <c r="C38" s="30">
        <v>43637</v>
      </c>
      <c r="D38" s="31" t="s">
        <v>43</v>
      </c>
      <c r="E38" s="34" t="s">
        <v>16</v>
      </c>
      <c r="F38" s="36" t="s">
        <v>79</v>
      </c>
      <c r="G38" s="29" t="s">
        <v>13</v>
      </c>
      <c r="H38" s="29">
        <v>2</v>
      </c>
      <c r="I38" s="29"/>
      <c r="J38" s="34" t="s">
        <v>74</v>
      </c>
      <c r="K38" s="29" t="s">
        <v>19</v>
      </c>
    </row>
    <row r="39" ht="25" customHeight="1" spans="1:11">
      <c r="A39" s="32">
        <v>18</v>
      </c>
      <c r="B39" s="33" t="s">
        <v>39</v>
      </c>
      <c r="C39" s="30">
        <v>43642</v>
      </c>
      <c r="D39" s="31" t="s">
        <v>15</v>
      </c>
      <c r="E39" s="34" t="s">
        <v>16</v>
      </c>
      <c r="F39" s="35" t="s">
        <v>80</v>
      </c>
      <c r="G39" s="29" t="s">
        <v>13</v>
      </c>
      <c r="H39" s="29">
        <v>3</v>
      </c>
      <c r="I39" s="29"/>
      <c r="J39" s="34" t="s">
        <v>74</v>
      </c>
      <c r="K39" s="29" t="s">
        <v>19</v>
      </c>
    </row>
    <row r="40" ht="25" customHeight="1" spans="1:11">
      <c r="A40" s="44" t="s">
        <v>81</v>
      </c>
      <c r="B40" s="45"/>
      <c r="C40" s="46"/>
      <c r="D40" s="47"/>
      <c r="E40" s="45"/>
      <c r="F40" s="45"/>
      <c r="G40" s="45"/>
      <c r="H40" s="45"/>
      <c r="I40" s="45"/>
      <c r="J40" s="45"/>
      <c r="K40" s="64"/>
    </row>
    <row r="41" ht="25" customHeight="1" spans="1:11">
      <c r="A41" s="48" t="s">
        <v>33</v>
      </c>
      <c r="B41" s="49"/>
      <c r="C41" s="50"/>
      <c r="D41" s="51"/>
      <c r="E41" s="48"/>
      <c r="F41" s="48"/>
      <c r="G41" s="48" t="s">
        <v>34</v>
      </c>
      <c r="H41" s="48"/>
      <c r="I41" s="48"/>
      <c r="J41" s="48"/>
      <c r="K41" s="48"/>
    </row>
    <row r="42" ht="25" customHeight="1" spans="1:11">
      <c r="A42" s="52" t="s">
        <v>82</v>
      </c>
      <c r="B42" s="53"/>
      <c r="C42" s="54"/>
      <c r="D42" s="55"/>
      <c r="E42" s="52"/>
      <c r="F42" s="52"/>
      <c r="G42" s="52"/>
      <c r="H42" s="52"/>
      <c r="I42" s="52"/>
      <c r="J42" s="52"/>
      <c r="K42" s="52"/>
    </row>
    <row r="43" ht="25" customHeight="1" spans="1:11">
      <c r="A43" s="56" t="s">
        <v>83</v>
      </c>
      <c r="B43" s="57"/>
      <c r="C43" s="58"/>
      <c r="D43" s="59"/>
      <c r="E43" s="56"/>
      <c r="F43" s="56"/>
      <c r="G43" s="56"/>
      <c r="H43" s="56"/>
      <c r="I43" s="56"/>
      <c r="J43" s="56"/>
      <c r="K43" s="56"/>
    </row>
    <row r="44" ht="25" customHeight="1" spans="1:11">
      <c r="A44" s="60">
        <v>43514</v>
      </c>
      <c r="B44" s="61"/>
      <c r="C44" s="62"/>
      <c r="D44" s="63"/>
      <c r="E44" s="60"/>
      <c r="F44" s="60"/>
      <c r="G44" s="60"/>
      <c r="H44" s="60"/>
      <c r="I44" s="60"/>
      <c r="J44" s="60"/>
      <c r="K44" s="60"/>
    </row>
  </sheetData>
  <mergeCells count="17">
    <mergeCell ref="A1:K1"/>
    <mergeCell ref="A2:K2"/>
    <mergeCell ref="A3:D3"/>
    <mergeCell ref="H3:I3"/>
    <mergeCell ref="A40:K40"/>
    <mergeCell ref="A41:B41"/>
    <mergeCell ref="C41:F41"/>
    <mergeCell ref="G41:H41"/>
    <mergeCell ref="I41:K41"/>
    <mergeCell ref="A42:K42"/>
    <mergeCell ref="A43:K43"/>
    <mergeCell ref="A44:K44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C6" sqref="C6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85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4"/>
      <c r="C3" s="4"/>
      <c r="D3" s="4"/>
      <c r="E3" s="4" t="s">
        <v>3</v>
      </c>
      <c r="F3" s="4" t="s">
        <v>4</v>
      </c>
      <c r="G3" s="4" t="s">
        <v>5</v>
      </c>
      <c r="H3" s="4" t="s">
        <v>6</v>
      </c>
      <c r="I3" s="4"/>
      <c r="J3" s="4" t="s">
        <v>86</v>
      </c>
      <c r="K3" s="4" t="s">
        <v>8</v>
      </c>
    </row>
    <row r="4" ht="25" customHeight="1" spans="1:11">
      <c r="A4" s="4" t="s">
        <v>9</v>
      </c>
      <c r="B4" s="4" t="s">
        <v>10</v>
      </c>
      <c r="C4" s="4" t="s">
        <v>11</v>
      </c>
      <c r="D4" s="4" t="s">
        <v>12</v>
      </c>
      <c r="E4" s="4"/>
      <c r="F4" s="4"/>
      <c r="G4" s="4"/>
      <c r="H4" s="4" t="s">
        <v>13</v>
      </c>
      <c r="I4" s="4" t="s">
        <v>14</v>
      </c>
      <c r="J4" s="4"/>
      <c r="K4" s="4"/>
    </row>
    <row r="5" ht="25" customHeight="1" spans="1:11">
      <c r="A5" s="5">
        <f t="shared" ref="A5:A22" si="0">WEEKNUM(C5-"2019-2-24",1)</f>
        <v>1</v>
      </c>
      <c r="B5" s="6" t="str">
        <f t="shared" ref="B5:B22" si="1">TEXT(C5,"aaa")</f>
        <v>一</v>
      </c>
      <c r="C5" s="7">
        <v>43521</v>
      </c>
      <c r="D5" s="8" t="s">
        <v>87</v>
      </c>
      <c r="E5" s="4" t="s">
        <v>16</v>
      </c>
      <c r="F5" s="9" t="s">
        <v>88</v>
      </c>
      <c r="G5" s="4" t="s">
        <v>13</v>
      </c>
      <c r="H5" s="4">
        <v>3</v>
      </c>
      <c r="I5" s="4"/>
      <c r="J5" s="4" t="s">
        <v>89</v>
      </c>
      <c r="K5" s="4" t="s">
        <v>90</v>
      </c>
    </row>
    <row r="6" ht="25" customHeight="1" spans="1:11">
      <c r="A6" s="5">
        <f t="shared" si="0"/>
        <v>2</v>
      </c>
      <c r="B6" s="6" t="str">
        <f t="shared" si="1"/>
        <v>一</v>
      </c>
      <c r="C6" s="7">
        <v>43528</v>
      </c>
      <c r="D6" s="8" t="s">
        <v>87</v>
      </c>
      <c r="E6" s="4" t="s">
        <v>16</v>
      </c>
      <c r="F6" s="9" t="s">
        <v>91</v>
      </c>
      <c r="G6" s="4" t="s">
        <v>13</v>
      </c>
      <c r="H6" s="4">
        <v>3</v>
      </c>
      <c r="I6" s="4"/>
      <c r="J6" s="4" t="s">
        <v>89</v>
      </c>
      <c r="K6" s="4" t="s">
        <v>90</v>
      </c>
    </row>
    <row r="7" ht="25" customHeight="1" spans="1:11">
      <c r="A7" s="5">
        <f t="shared" si="0"/>
        <v>3</v>
      </c>
      <c r="B7" s="6" t="str">
        <f t="shared" si="1"/>
        <v>一</v>
      </c>
      <c r="C7" s="7">
        <v>43535</v>
      </c>
      <c r="D7" s="8" t="s">
        <v>87</v>
      </c>
      <c r="E7" s="4" t="s">
        <v>16</v>
      </c>
      <c r="F7" s="9" t="s">
        <v>92</v>
      </c>
      <c r="G7" s="4" t="s">
        <v>13</v>
      </c>
      <c r="H7" s="4">
        <v>3</v>
      </c>
      <c r="I7" s="4"/>
      <c r="J7" s="4" t="s">
        <v>89</v>
      </c>
      <c r="K7" s="4" t="s">
        <v>90</v>
      </c>
    </row>
    <row r="8" ht="25" customHeight="1" spans="1:11">
      <c r="A8" s="5">
        <f t="shared" si="0"/>
        <v>4</v>
      </c>
      <c r="B8" s="6" t="str">
        <f t="shared" si="1"/>
        <v>一</v>
      </c>
      <c r="C8" s="7">
        <v>43542</v>
      </c>
      <c r="D8" s="8" t="s">
        <v>87</v>
      </c>
      <c r="E8" s="4" t="s">
        <v>16</v>
      </c>
      <c r="F8" s="9" t="s">
        <v>93</v>
      </c>
      <c r="G8" s="4" t="s">
        <v>13</v>
      </c>
      <c r="H8" s="4">
        <v>3</v>
      </c>
      <c r="I8" s="4"/>
      <c r="J8" s="4" t="s">
        <v>89</v>
      </c>
      <c r="K8" s="4" t="s">
        <v>90</v>
      </c>
    </row>
    <row r="9" ht="25" customHeight="1" spans="1:11">
      <c r="A9" s="5">
        <f t="shared" si="0"/>
        <v>5</v>
      </c>
      <c r="B9" s="6" t="str">
        <f t="shared" si="1"/>
        <v>一</v>
      </c>
      <c r="C9" s="7">
        <v>43549</v>
      </c>
      <c r="D9" s="8" t="s">
        <v>87</v>
      </c>
      <c r="E9" s="4" t="s">
        <v>16</v>
      </c>
      <c r="F9" s="9" t="s">
        <v>94</v>
      </c>
      <c r="G9" s="4" t="s">
        <v>13</v>
      </c>
      <c r="H9" s="4">
        <v>3</v>
      </c>
      <c r="I9" s="4"/>
      <c r="J9" s="4" t="s">
        <v>89</v>
      </c>
      <c r="K9" s="4" t="s">
        <v>90</v>
      </c>
    </row>
    <row r="10" ht="25" customHeight="1" spans="1:11">
      <c r="A10" s="5">
        <f t="shared" si="0"/>
        <v>6</v>
      </c>
      <c r="B10" s="6" t="str">
        <f t="shared" si="1"/>
        <v>一</v>
      </c>
      <c r="C10" s="7">
        <v>43556</v>
      </c>
      <c r="D10" s="8" t="s">
        <v>87</v>
      </c>
      <c r="E10" s="4" t="s">
        <v>16</v>
      </c>
      <c r="F10" s="9" t="s">
        <v>95</v>
      </c>
      <c r="G10" s="4" t="s">
        <v>13</v>
      </c>
      <c r="H10" s="4">
        <v>3</v>
      </c>
      <c r="I10" s="4"/>
      <c r="J10" s="4" t="s">
        <v>89</v>
      </c>
      <c r="K10" s="4" t="s">
        <v>90</v>
      </c>
    </row>
    <row r="11" ht="25" customHeight="1" spans="1:11">
      <c r="A11" s="5">
        <f t="shared" si="0"/>
        <v>7</v>
      </c>
      <c r="B11" s="6" t="str">
        <f t="shared" si="1"/>
        <v>一</v>
      </c>
      <c r="C11" s="7">
        <v>43563</v>
      </c>
      <c r="D11" s="8" t="s">
        <v>87</v>
      </c>
      <c r="E11" s="4" t="s">
        <v>16</v>
      </c>
      <c r="F11" s="9" t="s">
        <v>96</v>
      </c>
      <c r="G11" s="4" t="s">
        <v>13</v>
      </c>
      <c r="H11" s="4">
        <v>3</v>
      </c>
      <c r="I11" s="4"/>
      <c r="J11" s="4" t="s">
        <v>89</v>
      </c>
      <c r="K11" s="4" t="s">
        <v>90</v>
      </c>
    </row>
    <row r="12" ht="25" customHeight="1" spans="1:11">
      <c r="A12" s="5">
        <f t="shared" si="0"/>
        <v>8</v>
      </c>
      <c r="B12" s="6" t="str">
        <f t="shared" si="1"/>
        <v>一</v>
      </c>
      <c r="C12" s="7">
        <v>43570</v>
      </c>
      <c r="D12" s="8" t="s">
        <v>87</v>
      </c>
      <c r="E12" s="4" t="s">
        <v>16</v>
      </c>
      <c r="F12" s="9" t="s">
        <v>97</v>
      </c>
      <c r="G12" s="4" t="s">
        <v>13</v>
      </c>
      <c r="H12" s="4">
        <v>3</v>
      </c>
      <c r="I12" s="4"/>
      <c r="J12" s="4" t="s">
        <v>89</v>
      </c>
      <c r="K12" s="4" t="s">
        <v>90</v>
      </c>
    </row>
    <row r="13" ht="25" customHeight="1" spans="1:11">
      <c r="A13" s="5">
        <f t="shared" si="0"/>
        <v>9</v>
      </c>
      <c r="B13" s="6" t="str">
        <f t="shared" si="1"/>
        <v>一</v>
      </c>
      <c r="C13" s="7">
        <v>43577</v>
      </c>
      <c r="D13" s="8" t="s">
        <v>87</v>
      </c>
      <c r="E13" s="4" t="s">
        <v>16</v>
      </c>
      <c r="F13" s="10" t="s">
        <v>98</v>
      </c>
      <c r="G13" s="4" t="s">
        <v>13</v>
      </c>
      <c r="H13" s="4">
        <v>3</v>
      </c>
      <c r="I13" s="4"/>
      <c r="J13" s="4" t="s">
        <v>99</v>
      </c>
      <c r="K13" s="4" t="s">
        <v>90</v>
      </c>
    </row>
    <row r="14" ht="25" customHeight="1" spans="1:11">
      <c r="A14" s="5">
        <f t="shared" si="0"/>
        <v>10</v>
      </c>
      <c r="B14" s="6" t="str">
        <f t="shared" si="1"/>
        <v>一</v>
      </c>
      <c r="C14" s="7">
        <v>43584</v>
      </c>
      <c r="D14" s="8" t="s">
        <v>87</v>
      </c>
      <c r="E14" s="4" t="s">
        <v>16</v>
      </c>
      <c r="F14" s="10" t="s">
        <v>100</v>
      </c>
      <c r="G14" s="4" t="s">
        <v>13</v>
      </c>
      <c r="H14" s="4">
        <v>3</v>
      </c>
      <c r="I14" s="4"/>
      <c r="J14" s="4" t="s">
        <v>99</v>
      </c>
      <c r="K14" s="4" t="s">
        <v>90</v>
      </c>
    </row>
    <row r="15" ht="25" customHeight="1" spans="1:11">
      <c r="A15" s="5">
        <f t="shared" si="0"/>
        <v>11</v>
      </c>
      <c r="B15" s="6" t="str">
        <f t="shared" si="1"/>
        <v>一</v>
      </c>
      <c r="C15" s="7">
        <v>43591</v>
      </c>
      <c r="D15" s="8" t="s">
        <v>87</v>
      </c>
      <c r="E15" s="4" t="s">
        <v>16</v>
      </c>
      <c r="F15" s="9" t="s">
        <v>101</v>
      </c>
      <c r="G15" s="4" t="s">
        <v>13</v>
      </c>
      <c r="H15" s="4">
        <v>3</v>
      </c>
      <c r="I15" s="4"/>
      <c r="J15" s="4" t="s">
        <v>99</v>
      </c>
      <c r="K15" s="4" t="s">
        <v>90</v>
      </c>
    </row>
    <row r="16" ht="25" customHeight="1" spans="1:11">
      <c r="A16" s="5">
        <f t="shared" si="0"/>
        <v>12</v>
      </c>
      <c r="B16" s="6" t="str">
        <f t="shared" si="1"/>
        <v>一</v>
      </c>
      <c r="C16" s="7">
        <v>43598</v>
      </c>
      <c r="D16" s="8" t="s">
        <v>87</v>
      </c>
      <c r="E16" s="4" t="s">
        <v>16</v>
      </c>
      <c r="F16" s="9" t="s">
        <v>102</v>
      </c>
      <c r="G16" s="4" t="s">
        <v>13</v>
      </c>
      <c r="H16" s="4">
        <v>3</v>
      </c>
      <c r="I16" s="4"/>
      <c r="J16" s="4" t="s">
        <v>99</v>
      </c>
      <c r="K16" s="4" t="s">
        <v>90</v>
      </c>
    </row>
    <row r="17" ht="25" customHeight="1" spans="1:11">
      <c r="A17" s="5">
        <f t="shared" si="0"/>
        <v>13</v>
      </c>
      <c r="B17" s="6" t="str">
        <f t="shared" si="1"/>
        <v>一</v>
      </c>
      <c r="C17" s="7">
        <v>43605</v>
      </c>
      <c r="D17" s="8" t="s">
        <v>87</v>
      </c>
      <c r="E17" s="4" t="s">
        <v>16</v>
      </c>
      <c r="F17" s="9" t="s">
        <v>103</v>
      </c>
      <c r="G17" s="4" t="s">
        <v>13</v>
      </c>
      <c r="H17" s="4">
        <v>3</v>
      </c>
      <c r="I17" s="4"/>
      <c r="J17" s="4" t="s">
        <v>99</v>
      </c>
      <c r="K17" s="4" t="s">
        <v>90</v>
      </c>
    </row>
    <row r="18" ht="25" customHeight="1" spans="1:11">
      <c r="A18" s="5">
        <f t="shared" si="0"/>
        <v>14</v>
      </c>
      <c r="B18" s="6" t="str">
        <f t="shared" si="1"/>
        <v>一</v>
      </c>
      <c r="C18" s="7">
        <v>43612</v>
      </c>
      <c r="D18" s="8" t="s">
        <v>87</v>
      </c>
      <c r="E18" s="4" t="s">
        <v>16</v>
      </c>
      <c r="F18" s="9" t="s">
        <v>104</v>
      </c>
      <c r="G18" s="4" t="s">
        <v>13</v>
      </c>
      <c r="H18" s="4">
        <v>3</v>
      </c>
      <c r="I18" s="4"/>
      <c r="J18" s="4" t="s">
        <v>99</v>
      </c>
      <c r="K18" s="4" t="s">
        <v>90</v>
      </c>
    </row>
    <row r="19" ht="25" customHeight="1" spans="1:11">
      <c r="A19" s="5">
        <f t="shared" si="0"/>
        <v>15</v>
      </c>
      <c r="B19" s="6" t="str">
        <f t="shared" si="1"/>
        <v>一</v>
      </c>
      <c r="C19" s="7">
        <v>43619</v>
      </c>
      <c r="D19" s="8" t="s">
        <v>87</v>
      </c>
      <c r="E19" s="4" t="s">
        <v>16</v>
      </c>
      <c r="F19" s="9" t="s">
        <v>105</v>
      </c>
      <c r="G19" s="4" t="s">
        <v>13</v>
      </c>
      <c r="H19" s="4">
        <v>3</v>
      </c>
      <c r="I19" s="4"/>
      <c r="J19" s="4" t="s">
        <v>99</v>
      </c>
      <c r="K19" s="4" t="s">
        <v>90</v>
      </c>
    </row>
    <row r="20" ht="25" customHeight="1" spans="1:11">
      <c r="A20" s="5">
        <f t="shared" si="0"/>
        <v>16</v>
      </c>
      <c r="B20" s="6" t="str">
        <f t="shared" si="1"/>
        <v>一</v>
      </c>
      <c r="C20" s="7">
        <v>43626</v>
      </c>
      <c r="D20" s="8" t="s">
        <v>87</v>
      </c>
      <c r="E20" s="4" t="s">
        <v>16</v>
      </c>
      <c r="F20" s="9" t="s">
        <v>106</v>
      </c>
      <c r="G20" s="4" t="s">
        <v>13</v>
      </c>
      <c r="H20" s="4">
        <v>3</v>
      </c>
      <c r="I20" s="4"/>
      <c r="J20" s="4" t="s">
        <v>99</v>
      </c>
      <c r="K20" s="4" t="s">
        <v>90</v>
      </c>
    </row>
    <row r="21" ht="25" customHeight="1" spans="1:11">
      <c r="A21" s="5">
        <f t="shared" si="0"/>
        <v>17</v>
      </c>
      <c r="B21" s="6" t="str">
        <f t="shared" si="1"/>
        <v>一</v>
      </c>
      <c r="C21" s="7">
        <v>43633</v>
      </c>
      <c r="D21" s="8" t="s">
        <v>87</v>
      </c>
      <c r="E21" s="4" t="s">
        <v>16</v>
      </c>
      <c r="F21" s="11" t="s">
        <v>107</v>
      </c>
      <c r="G21" s="4" t="s">
        <v>13</v>
      </c>
      <c r="H21" s="4">
        <v>3</v>
      </c>
      <c r="I21" s="4"/>
      <c r="J21" s="4" t="s">
        <v>99</v>
      </c>
      <c r="K21" s="4" t="s">
        <v>90</v>
      </c>
    </row>
    <row r="22" ht="25" customHeight="1" spans="1:11">
      <c r="A22" s="5">
        <f t="shared" si="0"/>
        <v>18</v>
      </c>
      <c r="B22" s="6" t="str">
        <f t="shared" si="1"/>
        <v>一</v>
      </c>
      <c r="C22" s="7">
        <v>43640</v>
      </c>
      <c r="D22" s="8" t="s">
        <v>87</v>
      </c>
      <c r="E22" s="4" t="s">
        <v>16</v>
      </c>
      <c r="F22" s="9" t="s">
        <v>108</v>
      </c>
      <c r="G22" s="4" t="s">
        <v>13</v>
      </c>
      <c r="H22" s="4">
        <v>3</v>
      </c>
      <c r="I22" s="4"/>
      <c r="J22" s="4" t="s">
        <v>99</v>
      </c>
      <c r="K22" s="4" t="s">
        <v>90</v>
      </c>
    </row>
    <row r="23" ht="25" customHeight="1" spans="1:11">
      <c r="A23" s="12" t="s">
        <v>109</v>
      </c>
      <c r="B23" s="13"/>
      <c r="C23" s="13"/>
      <c r="D23" s="13"/>
      <c r="E23" s="13"/>
      <c r="F23" s="13"/>
      <c r="G23" s="13"/>
      <c r="H23" s="13"/>
      <c r="I23" s="13"/>
      <c r="J23" s="13"/>
      <c r="K23" s="22"/>
    </row>
    <row r="24" ht="25" customHeight="1" spans="1:11">
      <c r="A24" s="14" t="s">
        <v>33</v>
      </c>
      <c r="B24" s="15"/>
      <c r="C24" s="16"/>
      <c r="D24" s="17"/>
      <c r="E24" s="14"/>
      <c r="F24" s="14"/>
      <c r="G24" s="14" t="s">
        <v>34</v>
      </c>
      <c r="H24" s="14"/>
      <c r="I24" s="14"/>
      <c r="J24" s="14"/>
      <c r="K24" s="14"/>
    </row>
    <row r="25" ht="25" customHeight="1" spans="1:11">
      <c r="A25" s="18" t="s">
        <v>110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ht="25" customHeight="1" spans="1:11">
      <c r="A26" s="19" t="s">
        <v>111</v>
      </c>
      <c r="B26" s="19"/>
      <c r="C26" s="20"/>
      <c r="D26" s="19"/>
      <c r="E26" s="19"/>
      <c r="F26" s="19"/>
      <c r="G26" s="19"/>
      <c r="H26" s="19"/>
      <c r="I26" s="19"/>
      <c r="J26" s="19"/>
      <c r="K26" s="19"/>
    </row>
    <row r="27" ht="25" customHeight="1" spans="1:11">
      <c r="A27" s="21" t="s">
        <v>112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</sheetData>
  <mergeCells count="17">
    <mergeCell ref="A1:K1"/>
    <mergeCell ref="A2:K2"/>
    <mergeCell ref="A3:D3"/>
    <mergeCell ref="H3:I3"/>
    <mergeCell ref="A23:K23"/>
    <mergeCell ref="A24:B24"/>
    <mergeCell ref="C24:F24"/>
    <mergeCell ref="G24:H24"/>
    <mergeCell ref="I24:K24"/>
    <mergeCell ref="A25:K25"/>
    <mergeCell ref="A26:K26"/>
    <mergeCell ref="A27:K2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《全科医学》</vt:lpstr>
      <vt:lpstr>《内科学》</vt:lpstr>
      <vt:lpstr>《外科学》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2019-02-23T03:36:00Z</dcterms:created>
  <dcterms:modified xsi:type="dcterms:W3CDTF">2019-02-25T01:35:53Z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