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传染病学》" sheetId="1" r:id="rId1"/>
    <sheet name="《神经病学》" sheetId="2" r:id="rId2"/>
  </sheets>
  <calcPr calcId="144525"/>
</workbook>
</file>

<file path=xl/sharedStrings.xml><?xml version="1.0" encoding="utf-8"?>
<sst xmlns="http://schemas.openxmlformats.org/spreadsheetml/2006/main" count="61">
  <si>
    <t>川北医学院教学进度表</t>
  </si>
  <si>
    <t>教学时间：2018-2019学年度第2学期   课程名称：传染病学   教学对象：2015级本科中西医临床医学专业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</si>
  <si>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</si>
  <si>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</si>
  <si>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</si>
  <si>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</si>
  <si>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</si>
  <si>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</si>
  <si>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</si>
  <si>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</si>
  <si>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</si>
  <si>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</si>
  <si>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</si>
  <si>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</si>
  <si>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</si>
  <si>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3-4</t>
  </si>
  <si>
    <t>高坪校区11教</t>
  </si>
  <si>
    <t>总论</t>
  </si>
  <si>
    <t>李健 13990805288</t>
  </si>
  <si>
    <t>副主任医师</t>
  </si>
  <si>
    <t>7-8</t>
  </si>
  <si>
    <t>总论(1学时),病毒性肝炎（1学时）</t>
  </si>
  <si>
    <t>病毒性肝炎</t>
  </si>
  <si>
    <t>艾滋病</t>
  </si>
  <si>
    <t>孙辉 13550594520</t>
  </si>
  <si>
    <t>讲师</t>
  </si>
  <si>
    <t>艾滋病（1学时），流行性乙型脑炎（1学时）</t>
  </si>
  <si>
    <t>流行性乙型脑炎</t>
  </si>
  <si>
    <t>肾综合征出血热</t>
  </si>
  <si>
    <t>唐宁 13930799955</t>
  </si>
  <si>
    <t>肾综合征出血热（1学时），败血症（1学时）</t>
  </si>
  <si>
    <t>清明节放假（根据学校统一安排调课）</t>
  </si>
  <si>
    <t>败血症</t>
  </si>
  <si>
    <t>肺结核</t>
  </si>
  <si>
    <t>刘凤君15082773056</t>
  </si>
  <si>
    <t>教授</t>
  </si>
  <si>
    <t>肺结核（1学时），辅导答疑（1学时）</t>
  </si>
  <si>
    <t>学时合计：理论30学时</t>
  </si>
  <si>
    <t>教研室主任  意见</t>
  </si>
  <si>
    <t>院系主管教学院长  审批意见</t>
  </si>
  <si>
    <t>备注：</t>
  </si>
  <si>
    <t xml:space="preserve">                                     川北医学院临床医学系传染病学教研室      </t>
  </si>
  <si>
    <t xml:space="preserve">教学时间：2018-2019学年度第2学期   课程名称：神经病学   教学对象：2015级本科中西医临床医学专业   教材版本：《神经病学》人卫出版社第八版 </t>
  </si>
  <si>
    <t>绪论、神经疾病四大症状、意识障碍；认知障碍、痫性发作和晕厥</t>
  </si>
  <si>
    <t>王顺先13990762190</t>
  </si>
  <si>
    <t>眩晕、视觉障碍、听觉障碍；瘫痪、构音障碍</t>
  </si>
  <si>
    <t>躯体感觉障碍、眼球震颤；共济失调、步态异常、不自主运动、颅内压异常和脑疝</t>
  </si>
  <si>
    <t>头痛（概述、偏头痛）；神经系统变性疾病（运动神经元病）</t>
  </si>
  <si>
    <t>MS；脑血管疾病概述、TIA</t>
  </si>
  <si>
    <t>脑血栓形成；脑栓塞、腔隙性梗死</t>
  </si>
  <si>
    <t>脑出血；蛛血</t>
  </si>
  <si>
    <t>脑血管疾病的危险因素及预防；中枢神经系统感染概述、单疱脑炎</t>
  </si>
  <si>
    <t>运动障碍性疾病（PD）</t>
  </si>
  <si>
    <t>脊髓疾病（概述、脊髓炎）</t>
  </si>
  <si>
    <t>结脑（隐球菌脑膜炎作鉴别）；癫痫</t>
  </si>
  <si>
    <t>癫痫</t>
  </si>
  <si>
    <t>周围神经疾病概述、三叉神经痛；BELL麻痹</t>
  </si>
  <si>
    <t>GBS；重症肌无力</t>
  </si>
  <si>
    <t>周期性瘫痪；复习</t>
  </si>
  <si>
    <t xml:space="preserve"> 备注：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</si>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</sst>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804]aaa;@"/>
    <numFmt numFmtId="177" formatCode="yyyy/m/d;@"/>
    <numFmt numFmtId="178" formatCode="[$-F800]dddd\,\ mmmm\ dd\,\ yyyy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5" sqref="A25:K2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6" t="s">
        <v>0</v>
      </c>
      <c r="B1" s="36"/>
      <c r="C1" s="37"/>
      <c r="D1" s="38"/>
      <c r="E1" s="36"/>
      <c r="F1" s="36"/>
      <c r="G1" s="36"/>
      <c r="H1" s="36"/>
      <c r="I1" s="36"/>
      <c r="J1" s="36"/>
      <c r="K1" s="36"/>
    </row>
    <row r="2" ht="25" customHeight="1" spans="1:11">
      <c r="A2" s="39" t="s">
        <v>1</v>
      </c>
      <c r="B2" s="39"/>
      <c r="C2" s="40"/>
      <c r="D2" s="41"/>
      <c r="E2" s="39"/>
      <c r="F2" s="39"/>
      <c r="G2" s="39"/>
      <c r="H2" s="39"/>
      <c r="I2" s="39"/>
      <c r="J2" s="39"/>
      <c r="K2" s="39"/>
    </row>
    <row r="3" ht="25" customHeight="1" spans="1:11">
      <c r="A3" s="42" t="s">
        <v>2</v>
      </c>
      <c r="B3" s="42"/>
      <c r="C3" s="43"/>
      <c r="D3" s="44"/>
      <c r="E3" s="42" t="s">
        <v>3</v>
      </c>
      <c r="F3" s="42" t="s">
        <v>4</v>
      </c>
      <c r="G3" s="42" t="s">
        <v>5</v>
      </c>
      <c r="H3" s="42" t="s">
        <v>6</v>
      </c>
      <c r="I3" s="42"/>
      <c r="J3" s="42" t="s">
        <v>7</v>
      </c>
      <c r="K3" s="42" t="s">
        <v>8</v>
      </c>
    </row>
    <row r="4" ht="25" customHeight="1" spans="1:11">
      <c r="A4" s="42" t="s">
        <v>9</v>
      </c>
      <c r="B4" s="42" t="s">
        <v>10</v>
      </c>
      <c r="C4" s="43" t="s">
        <v>11</v>
      </c>
      <c r="D4" s="44" t="s">
        <v>12</v>
      </c>
      <c r="E4" s="42"/>
      <c r="F4" s="42"/>
      <c r="G4" s="42"/>
      <c r="H4" s="42" t="s">
        <v>13</v>
      </c>
      <c r="I4" s="42" t="s">
        <v>14</v>
      </c>
      <c r="J4" s="42"/>
      <c r="K4" s="42"/>
    </row>
    <row r="5" ht="25" customHeight="1" spans="1:11">
      <c r="A5" s="45">
        <f t="shared" ref="A5:A20" si="0">WEEKNUM(C5-"2019-2-24",1)</f>
        <v>1</v>
      </c>
      <c r="B5" s="46" t="str">
        <f t="shared" ref="B5:B20" si="1">TEXT(C5,"aaa")</f>
        <v>二</v>
      </c>
      <c r="C5" s="43">
        <v>43522</v>
      </c>
      <c r="D5" s="44" t="s">
        <v>15</v>
      </c>
      <c r="E5" s="47" t="s">
        <v>16</v>
      </c>
      <c r="F5" s="48" t="s">
        <v>17</v>
      </c>
      <c r="G5" s="42" t="s">
        <v>13</v>
      </c>
      <c r="H5" s="42">
        <v>2</v>
      </c>
      <c r="I5" s="42"/>
      <c r="J5" s="42" t="s">
        <v>18</v>
      </c>
      <c r="K5" s="42" t="s">
        <v>19</v>
      </c>
    </row>
    <row r="6" ht="25" customHeight="1" spans="1:11">
      <c r="A6" s="45">
        <f t="shared" si="0"/>
        <v>1</v>
      </c>
      <c r="B6" s="46" t="str">
        <f t="shared" si="1"/>
        <v>五</v>
      </c>
      <c r="C6" s="43">
        <v>43525</v>
      </c>
      <c r="D6" s="44" t="s">
        <v>20</v>
      </c>
      <c r="E6" s="47" t="s">
        <v>16</v>
      </c>
      <c r="F6" s="48" t="s">
        <v>21</v>
      </c>
      <c r="G6" s="42" t="s">
        <v>13</v>
      </c>
      <c r="H6" s="42">
        <v>2</v>
      </c>
      <c r="I6" s="42"/>
      <c r="J6" s="42" t="s">
        <v>18</v>
      </c>
      <c r="K6" s="42" t="s">
        <v>19</v>
      </c>
    </row>
    <row r="7" ht="25" customHeight="1" spans="1:11">
      <c r="A7" s="45">
        <f t="shared" si="0"/>
        <v>2</v>
      </c>
      <c r="B7" s="46" t="str">
        <f t="shared" si="1"/>
        <v>二</v>
      </c>
      <c r="C7" s="43">
        <v>43529</v>
      </c>
      <c r="D7" s="44" t="s">
        <v>15</v>
      </c>
      <c r="E7" s="47" t="s">
        <v>16</v>
      </c>
      <c r="F7" s="48" t="s">
        <v>22</v>
      </c>
      <c r="G7" s="42" t="s">
        <v>13</v>
      </c>
      <c r="H7" s="42">
        <v>2</v>
      </c>
      <c r="I7" s="42"/>
      <c r="J7" s="42" t="s">
        <v>18</v>
      </c>
      <c r="K7" s="42" t="s">
        <v>19</v>
      </c>
    </row>
    <row r="8" ht="25" customHeight="1" spans="1:11">
      <c r="A8" s="45">
        <f t="shared" si="0"/>
        <v>2</v>
      </c>
      <c r="B8" s="46" t="str">
        <f t="shared" si="1"/>
        <v>五</v>
      </c>
      <c r="C8" s="43">
        <v>43532</v>
      </c>
      <c r="D8" s="44" t="s">
        <v>20</v>
      </c>
      <c r="E8" s="47" t="s">
        <v>16</v>
      </c>
      <c r="F8" s="48" t="s">
        <v>22</v>
      </c>
      <c r="G8" s="42" t="s">
        <v>13</v>
      </c>
      <c r="H8" s="42">
        <v>2</v>
      </c>
      <c r="I8" s="42"/>
      <c r="J8" s="42" t="s">
        <v>18</v>
      </c>
      <c r="K8" s="42" t="s">
        <v>19</v>
      </c>
    </row>
    <row r="9" ht="25" customHeight="1" spans="1:11">
      <c r="A9" s="45">
        <f t="shared" si="0"/>
        <v>3</v>
      </c>
      <c r="B9" s="46" t="str">
        <f t="shared" si="1"/>
        <v>二</v>
      </c>
      <c r="C9" s="43">
        <v>43536</v>
      </c>
      <c r="D9" s="44" t="s">
        <v>15</v>
      </c>
      <c r="E9" s="47" t="s">
        <v>16</v>
      </c>
      <c r="F9" s="48" t="s">
        <v>22</v>
      </c>
      <c r="G9" s="42" t="s">
        <v>13</v>
      </c>
      <c r="H9" s="42">
        <v>2</v>
      </c>
      <c r="I9" s="42"/>
      <c r="J9" s="42" t="s">
        <v>18</v>
      </c>
      <c r="K9" s="42" t="s">
        <v>19</v>
      </c>
    </row>
    <row r="10" ht="25" customHeight="1" spans="1:11">
      <c r="A10" s="45">
        <f t="shared" si="0"/>
        <v>3</v>
      </c>
      <c r="B10" s="46" t="str">
        <f t="shared" si="1"/>
        <v>五</v>
      </c>
      <c r="C10" s="43">
        <v>43539</v>
      </c>
      <c r="D10" s="44" t="s">
        <v>20</v>
      </c>
      <c r="E10" s="47" t="s">
        <v>16</v>
      </c>
      <c r="F10" s="48" t="s">
        <v>22</v>
      </c>
      <c r="G10" s="42" t="s">
        <v>13</v>
      </c>
      <c r="H10" s="42">
        <v>2</v>
      </c>
      <c r="I10" s="42"/>
      <c r="J10" s="42" t="s">
        <v>18</v>
      </c>
      <c r="K10" s="42" t="s">
        <v>19</v>
      </c>
    </row>
    <row r="11" ht="25" customHeight="1" spans="1:11">
      <c r="A11" s="45">
        <f t="shared" si="0"/>
        <v>4</v>
      </c>
      <c r="B11" s="46" t="str">
        <f t="shared" si="1"/>
        <v>二</v>
      </c>
      <c r="C11" s="43">
        <v>43543</v>
      </c>
      <c r="D11" s="44" t="s">
        <v>15</v>
      </c>
      <c r="E11" s="47" t="s">
        <v>16</v>
      </c>
      <c r="F11" s="48" t="s">
        <v>23</v>
      </c>
      <c r="G11" s="42" t="s">
        <v>13</v>
      </c>
      <c r="H11" s="42">
        <v>2</v>
      </c>
      <c r="I11" s="42"/>
      <c r="J11" s="42" t="s">
        <v>24</v>
      </c>
      <c r="K11" s="42" t="s">
        <v>25</v>
      </c>
    </row>
    <row r="12" ht="25" customHeight="1" spans="1:11">
      <c r="A12" s="45">
        <f t="shared" si="0"/>
        <v>4</v>
      </c>
      <c r="B12" s="46" t="str">
        <f t="shared" si="1"/>
        <v>五</v>
      </c>
      <c r="C12" s="43">
        <v>43546</v>
      </c>
      <c r="D12" s="44" t="s">
        <v>20</v>
      </c>
      <c r="E12" s="47" t="s">
        <v>16</v>
      </c>
      <c r="F12" s="48" t="s">
        <v>26</v>
      </c>
      <c r="G12" s="42" t="s">
        <v>13</v>
      </c>
      <c r="H12" s="42">
        <v>2</v>
      </c>
      <c r="I12" s="42"/>
      <c r="J12" s="42" t="s">
        <v>24</v>
      </c>
      <c r="K12" s="42" t="s">
        <v>25</v>
      </c>
    </row>
    <row r="13" ht="25" customHeight="1" spans="1:11">
      <c r="A13" s="45">
        <f t="shared" si="0"/>
        <v>5</v>
      </c>
      <c r="B13" s="46" t="str">
        <f t="shared" si="1"/>
        <v>二</v>
      </c>
      <c r="C13" s="43">
        <v>43550</v>
      </c>
      <c r="D13" s="44" t="s">
        <v>15</v>
      </c>
      <c r="E13" s="47" t="s">
        <v>16</v>
      </c>
      <c r="F13" s="48" t="s">
        <v>27</v>
      </c>
      <c r="G13" s="42" t="s">
        <v>13</v>
      </c>
      <c r="H13" s="42">
        <v>2</v>
      </c>
      <c r="I13" s="42"/>
      <c r="J13" s="42" t="s">
        <v>24</v>
      </c>
      <c r="K13" s="42" t="s">
        <v>25</v>
      </c>
    </row>
    <row r="14" ht="25" customHeight="1" spans="1:11">
      <c r="A14" s="45">
        <f t="shared" si="0"/>
        <v>5</v>
      </c>
      <c r="B14" s="46" t="str">
        <f t="shared" si="1"/>
        <v>五</v>
      </c>
      <c r="C14" s="43">
        <v>43553</v>
      </c>
      <c r="D14" s="44" t="s">
        <v>20</v>
      </c>
      <c r="E14" s="47" t="s">
        <v>16</v>
      </c>
      <c r="F14" s="48" t="s">
        <v>28</v>
      </c>
      <c r="G14" s="42" t="s">
        <v>13</v>
      </c>
      <c r="H14" s="42">
        <v>2</v>
      </c>
      <c r="I14" s="42"/>
      <c r="J14" s="42" t="s">
        <v>29</v>
      </c>
      <c r="K14" s="42" t="s">
        <v>19</v>
      </c>
    </row>
    <row r="15" ht="25" customHeight="1" spans="1:11">
      <c r="A15" s="45">
        <f t="shared" si="0"/>
        <v>6</v>
      </c>
      <c r="B15" s="46" t="str">
        <f t="shared" si="1"/>
        <v>二</v>
      </c>
      <c r="C15" s="43">
        <v>43557</v>
      </c>
      <c r="D15" s="44" t="s">
        <v>15</v>
      </c>
      <c r="E15" s="47" t="s">
        <v>16</v>
      </c>
      <c r="F15" s="48" t="s">
        <v>30</v>
      </c>
      <c r="G15" s="42" t="s">
        <v>13</v>
      </c>
      <c r="H15" s="42">
        <v>2</v>
      </c>
      <c r="I15" s="42"/>
      <c r="J15" s="42" t="s">
        <v>29</v>
      </c>
      <c r="K15" s="42" t="s">
        <v>19</v>
      </c>
    </row>
    <row r="16" ht="25" customHeight="1" spans="1:11">
      <c r="A16" s="45">
        <f t="shared" si="0"/>
        <v>6</v>
      </c>
      <c r="B16" s="46" t="str">
        <f t="shared" si="1"/>
        <v>五</v>
      </c>
      <c r="C16" s="43">
        <v>43560</v>
      </c>
      <c r="D16" s="44" t="s">
        <v>20</v>
      </c>
      <c r="E16" s="47" t="s">
        <v>16</v>
      </c>
      <c r="F16" s="48" t="s">
        <v>31</v>
      </c>
      <c r="G16" s="42"/>
      <c r="H16" s="42"/>
      <c r="I16" s="42"/>
      <c r="J16" s="42"/>
      <c r="K16" s="42"/>
    </row>
    <row r="17" ht="25" customHeight="1" spans="1:11">
      <c r="A17" s="45">
        <f t="shared" si="0"/>
        <v>7</v>
      </c>
      <c r="B17" s="46" t="str">
        <f t="shared" si="1"/>
        <v>二</v>
      </c>
      <c r="C17" s="43">
        <v>43564</v>
      </c>
      <c r="D17" s="44" t="s">
        <v>15</v>
      </c>
      <c r="E17" s="47" t="s">
        <v>16</v>
      </c>
      <c r="F17" s="48" t="s">
        <v>32</v>
      </c>
      <c r="G17" s="42" t="s">
        <v>13</v>
      </c>
      <c r="H17" s="42">
        <v>2</v>
      </c>
      <c r="I17" s="42"/>
      <c r="J17" s="42" t="s">
        <v>29</v>
      </c>
      <c r="K17" s="42" t="s">
        <v>19</v>
      </c>
    </row>
    <row r="18" ht="25" customHeight="1" spans="1:11">
      <c r="A18" s="45">
        <f t="shared" si="0"/>
        <v>7</v>
      </c>
      <c r="B18" s="46" t="str">
        <f t="shared" si="1"/>
        <v>五</v>
      </c>
      <c r="C18" s="43">
        <v>43567</v>
      </c>
      <c r="D18" s="44" t="s">
        <v>20</v>
      </c>
      <c r="E18" s="47" t="s">
        <v>16</v>
      </c>
      <c r="F18" s="48" t="s">
        <v>33</v>
      </c>
      <c r="G18" s="42" t="s">
        <v>13</v>
      </c>
      <c r="H18" s="42">
        <v>2</v>
      </c>
      <c r="I18" s="42"/>
      <c r="J18" s="42" t="s">
        <v>34</v>
      </c>
      <c r="K18" s="42" t="s">
        <v>35</v>
      </c>
    </row>
    <row r="19" ht="25" customHeight="1" spans="1:11">
      <c r="A19" s="45">
        <f t="shared" si="0"/>
        <v>8</v>
      </c>
      <c r="B19" s="46" t="str">
        <f t="shared" si="1"/>
        <v>二</v>
      </c>
      <c r="C19" s="43">
        <v>43571</v>
      </c>
      <c r="D19" s="44" t="s">
        <v>15</v>
      </c>
      <c r="E19" s="47" t="s">
        <v>16</v>
      </c>
      <c r="F19" s="48" t="s">
        <v>33</v>
      </c>
      <c r="G19" s="42" t="s">
        <v>13</v>
      </c>
      <c r="H19" s="42">
        <v>2</v>
      </c>
      <c r="I19" s="42"/>
      <c r="J19" s="42" t="s">
        <v>34</v>
      </c>
      <c r="K19" s="42" t="s">
        <v>35</v>
      </c>
    </row>
    <row r="20" ht="25" customHeight="1" spans="1:11">
      <c r="A20" s="45">
        <f t="shared" si="0"/>
        <v>8</v>
      </c>
      <c r="B20" s="46" t="str">
        <f t="shared" si="1"/>
        <v>五</v>
      </c>
      <c r="C20" s="43">
        <v>43574</v>
      </c>
      <c r="D20" s="44" t="s">
        <v>20</v>
      </c>
      <c r="E20" s="47" t="s">
        <v>16</v>
      </c>
      <c r="F20" s="48" t="s">
        <v>36</v>
      </c>
      <c r="G20" s="42" t="s">
        <v>13</v>
      </c>
      <c r="H20" s="42">
        <v>2</v>
      </c>
      <c r="I20" s="42"/>
      <c r="J20" s="42" t="s">
        <v>34</v>
      </c>
      <c r="K20" s="42" t="s">
        <v>35</v>
      </c>
    </row>
    <row r="21" ht="25" customHeight="1" spans="1:11">
      <c r="A21" s="49" t="s">
        <v>37</v>
      </c>
      <c r="B21" s="50"/>
      <c r="C21" s="51"/>
      <c r="D21" s="52"/>
      <c r="E21" s="50"/>
      <c r="F21" s="50"/>
      <c r="G21" s="50"/>
      <c r="H21" s="50"/>
      <c r="I21" s="50"/>
      <c r="J21" s="50"/>
      <c r="K21" s="66"/>
    </row>
    <row r="22" ht="25" customHeight="1" spans="1:11">
      <c r="A22" s="42" t="s">
        <v>38</v>
      </c>
      <c r="B22" s="53"/>
      <c r="C22" s="43"/>
      <c r="D22" s="44"/>
      <c r="E22" s="42"/>
      <c r="F22" s="42"/>
      <c r="G22" s="42" t="s">
        <v>39</v>
      </c>
      <c r="H22" s="42"/>
      <c r="I22" s="42"/>
      <c r="J22" s="42"/>
      <c r="K22" s="42"/>
    </row>
    <row r="23" ht="25" customHeight="1" spans="1:11">
      <c r="A23" s="54" t="s">
        <v>40</v>
      </c>
      <c r="B23" s="55"/>
      <c r="C23" s="56"/>
      <c r="D23" s="57"/>
      <c r="E23" s="54"/>
      <c r="F23" s="54"/>
      <c r="G23" s="54"/>
      <c r="H23" s="54"/>
      <c r="I23" s="54"/>
      <c r="J23" s="54"/>
      <c r="K23" s="54"/>
    </row>
    <row r="24" ht="25" customHeight="1" spans="1:11">
      <c r="A24" s="58" t="s">
        <v>41</v>
      </c>
      <c r="B24" s="59"/>
      <c r="C24" s="60"/>
      <c r="D24" s="61"/>
      <c r="E24" s="58"/>
      <c r="F24" s="58"/>
      <c r="G24" s="58"/>
      <c r="H24" s="58"/>
      <c r="I24" s="58"/>
      <c r="J24" s="58"/>
      <c r="K24" s="58"/>
    </row>
    <row r="25" ht="25" customHeight="1" spans="1:11">
      <c r="A25" s="62">
        <v>43482</v>
      </c>
      <c r="B25" s="63"/>
      <c r="C25" s="64"/>
      <c r="D25" s="65"/>
      <c r="E25" s="62"/>
      <c r="F25" s="62"/>
      <c r="G25" s="62"/>
      <c r="H25" s="62"/>
      <c r="I25" s="62"/>
      <c r="J25" s="62"/>
      <c r="K25" s="62"/>
    </row>
  </sheetData>
  <mergeCells count="17">
    <mergeCell ref="A1:K1"/>
    <mergeCell ref="A2:K2"/>
    <mergeCell ref="A3:D3"/>
    <mergeCell ref="H3:I3"/>
    <mergeCell ref="A21:K21"/>
    <mergeCell ref="A22:B22"/>
    <mergeCell ref="C22:F22"/>
    <mergeCell ref="G22:H22"/>
    <mergeCell ref="I22:K22"/>
    <mergeCell ref="A23:K23"/>
    <mergeCell ref="A24:K24"/>
    <mergeCell ref="A25:K2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C15" sqref="C1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42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9" si="0">WEEKNUM(C5-"2019-2-24",1)</f>
        <v>1</v>
      </c>
      <c r="B5" s="11" t="str">
        <f t="shared" ref="B5:B19" si="1">TEXT(C5,"aaa")</f>
        <v>一</v>
      </c>
      <c r="C5" s="8">
        <v>43521</v>
      </c>
      <c r="D5" s="9" t="s">
        <v>20</v>
      </c>
      <c r="E5" s="12" t="s">
        <v>16</v>
      </c>
      <c r="F5" s="13" t="s">
        <v>43</v>
      </c>
      <c r="G5" s="7" t="s">
        <v>13</v>
      </c>
      <c r="H5" s="7">
        <v>2</v>
      </c>
      <c r="I5" s="7"/>
      <c r="J5" s="7" t="s">
        <v>44</v>
      </c>
      <c r="K5" s="7" t="s">
        <v>19</v>
      </c>
    </row>
    <row r="6" ht="25" customHeight="1" spans="1:11">
      <c r="A6" s="10">
        <f t="shared" si="0"/>
        <v>1</v>
      </c>
      <c r="B6" s="11" t="str">
        <f t="shared" si="1"/>
        <v>四</v>
      </c>
      <c r="C6" s="8">
        <v>43524</v>
      </c>
      <c r="D6" s="9" t="s">
        <v>15</v>
      </c>
      <c r="E6" s="12" t="s">
        <v>16</v>
      </c>
      <c r="F6" s="13" t="s">
        <v>45</v>
      </c>
      <c r="G6" s="7" t="s">
        <v>13</v>
      </c>
      <c r="H6" s="7">
        <v>2</v>
      </c>
      <c r="I6" s="7"/>
      <c r="J6" s="7" t="s">
        <v>44</v>
      </c>
      <c r="K6" s="7" t="s">
        <v>19</v>
      </c>
    </row>
    <row r="7" ht="25" customHeight="1" spans="1:11">
      <c r="A7" s="10">
        <f t="shared" si="0"/>
        <v>2</v>
      </c>
      <c r="B7" s="11" t="str">
        <f t="shared" si="1"/>
        <v>一</v>
      </c>
      <c r="C7" s="8">
        <v>43528</v>
      </c>
      <c r="D7" s="9" t="s">
        <v>20</v>
      </c>
      <c r="E7" s="12" t="s">
        <v>16</v>
      </c>
      <c r="F7" s="13" t="s">
        <v>46</v>
      </c>
      <c r="G7" s="7" t="s">
        <v>13</v>
      </c>
      <c r="H7" s="7">
        <v>2</v>
      </c>
      <c r="I7" s="7"/>
      <c r="J7" s="7" t="s">
        <v>44</v>
      </c>
      <c r="K7" s="7" t="s">
        <v>19</v>
      </c>
    </row>
    <row r="8" ht="25" customHeight="1" spans="1:11">
      <c r="A8" s="10">
        <f t="shared" si="0"/>
        <v>2</v>
      </c>
      <c r="B8" s="11" t="str">
        <f t="shared" si="1"/>
        <v>四</v>
      </c>
      <c r="C8" s="8">
        <v>43531</v>
      </c>
      <c r="D8" s="9" t="s">
        <v>15</v>
      </c>
      <c r="E8" s="12" t="s">
        <v>16</v>
      </c>
      <c r="F8" s="13" t="s">
        <v>47</v>
      </c>
      <c r="G8" s="7" t="s">
        <v>13</v>
      </c>
      <c r="H8" s="7">
        <v>2</v>
      </c>
      <c r="I8" s="7"/>
      <c r="J8" s="7" t="s">
        <v>44</v>
      </c>
      <c r="K8" s="7" t="s">
        <v>19</v>
      </c>
    </row>
    <row r="9" ht="25" customHeight="1" spans="1:11">
      <c r="A9" s="10">
        <f t="shared" si="0"/>
        <v>3</v>
      </c>
      <c r="B9" s="11" t="str">
        <f t="shared" si="1"/>
        <v>一</v>
      </c>
      <c r="C9" s="8">
        <v>43535</v>
      </c>
      <c r="D9" s="9" t="s">
        <v>20</v>
      </c>
      <c r="E9" s="12" t="s">
        <v>16</v>
      </c>
      <c r="F9" s="13" t="s">
        <v>48</v>
      </c>
      <c r="G9" s="7" t="s">
        <v>13</v>
      </c>
      <c r="H9" s="7">
        <v>2</v>
      </c>
      <c r="I9" s="7"/>
      <c r="J9" s="7" t="s">
        <v>44</v>
      </c>
      <c r="K9" s="7" t="s">
        <v>19</v>
      </c>
    </row>
    <row r="10" ht="25" customHeight="1" spans="1:11">
      <c r="A10" s="10">
        <f t="shared" si="0"/>
        <v>3</v>
      </c>
      <c r="B10" s="11" t="str">
        <f t="shared" si="1"/>
        <v>四</v>
      </c>
      <c r="C10" s="8">
        <v>43538</v>
      </c>
      <c r="D10" s="9" t="s">
        <v>15</v>
      </c>
      <c r="E10" s="12" t="s">
        <v>16</v>
      </c>
      <c r="F10" s="13" t="s">
        <v>49</v>
      </c>
      <c r="G10" s="7" t="s">
        <v>13</v>
      </c>
      <c r="H10" s="7">
        <v>2</v>
      </c>
      <c r="I10" s="7"/>
      <c r="J10" s="7" t="s">
        <v>44</v>
      </c>
      <c r="K10" s="7" t="s">
        <v>19</v>
      </c>
    </row>
    <row r="11" ht="25" customHeight="1" spans="1:11">
      <c r="A11" s="10">
        <f t="shared" si="0"/>
        <v>4</v>
      </c>
      <c r="B11" s="11" t="str">
        <f t="shared" si="1"/>
        <v>一</v>
      </c>
      <c r="C11" s="8">
        <v>43542</v>
      </c>
      <c r="D11" s="9" t="s">
        <v>20</v>
      </c>
      <c r="E11" s="12" t="s">
        <v>16</v>
      </c>
      <c r="F11" s="14" t="s">
        <v>50</v>
      </c>
      <c r="G11" s="7" t="s">
        <v>13</v>
      </c>
      <c r="H11" s="7">
        <v>2</v>
      </c>
      <c r="I11" s="7"/>
      <c r="J11" s="7" t="s">
        <v>44</v>
      </c>
      <c r="K11" s="7" t="s">
        <v>19</v>
      </c>
    </row>
    <row r="12" ht="25" customHeight="1" spans="1:11">
      <c r="A12" s="10">
        <f t="shared" si="0"/>
        <v>4</v>
      </c>
      <c r="B12" s="11" t="str">
        <f t="shared" si="1"/>
        <v>四</v>
      </c>
      <c r="C12" s="8">
        <v>43545</v>
      </c>
      <c r="D12" s="9" t="s">
        <v>15</v>
      </c>
      <c r="E12" s="12" t="s">
        <v>16</v>
      </c>
      <c r="F12" s="13" t="s">
        <v>51</v>
      </c>
      <c r="G12" s="7" t="s">
        <v>13</v>
      </c>
      <c r="H12" s="7">
        <v>2</v>
      </c>
      <c r="I12" s="7"/>
      <c r="J12" s="7" t="s">
        <v>44</v>
      </c>
      <c r="K12" s="7" t="s">
        <v>19</v>
      </c>
    </row>
    <row r="13" ht="25" customHeight="1" spans="1:11">
      <c r="A13" s="10">
        <f t="shared" si="0"/>
        <v>5</v>
      </c>
      <c r="B13" s="11" t="str">
        <f t="shared" si="1"/>
        <v>一</v>
      </c>
      <c r="C13" s="8">
        <v>43549</v>
      </c>
      <c r="D13" s="9" t="s">
        <v>20</v>
      </c>
      <c r="E13" s="12" t="s">
        <v>16</v>
      </c>
      <c r="F13" s="13" t="s">
        <v>52</v>
      </c>
      <c r="G13" s="7" t="s">
        <v>13</v>
      </c>
      <c r="H13" s="7">
        <v>2</v>
      </c>
      <c r="I13" s="7"/>
      <c r="J13" s="7" t="s">
        <v>44</v>
      </c>
      <c r="K13" s="7" t="s">
        <v>19</v>
      </c>
    </row>
    <row r="14" ht="25" customHeight="1" spans="1:11">
      <c r="A14" s="10">
        <f t="shared" si="0"/>
        <v>5</v>
      </c>
      <c r="B14" s="11" t="str">
        <f t="shared" si="1"/>
        <v>四</v>
      </c>
      <c r="C14" s="8">
        <v>43552</v>
      </c>
      <c r="D14" s="9" t="s">
        <v>15</v>
      </c>
      <c r="E14" s="12" t="s">
        <v>16</v>
      </c>
      <c r="F14" s="13" t="s">
        <v>53</v>
      </c>
      <c r="G14" s="7" t="s">
        <v>13</v>
      </c>
      <c r="H14" s="7">
        <v>2</v>
      </c>
      <c r="I14" s="7"/>
      <c r="J14" s="7" t="s">
        <v>44</v>
      </c>
      <c r="K14" s="7" t="s">
        <v>19</v>
      </c>
    </row>
    <row r="15" ht="25" customHeight="1" spans="1:11">
      <c r="A15" s="10">
        <f t="shared" si="0"/>
        <v>6</v>
      </c>
      <c r="B15" s="11" t="str">
        <f t="shared" si="1"/>
        <v>一</v>
      </c>
      <c r="C15" s="8">
        <v>43556</v>
      </c>
      <c r="D15" s="9" t="s">
        <v>20</v>
      </c>
      <c r="E15" s="12" t="s">
        <v>16</v>
      </c>
      <c r="F15" s="13" t="s">
        <v>54</v>
      </c>
      <c r="G15" s="7" t="s">
        <v>13</v>
      </c>
      <c r="H15" s="7">
        <v>2</v>
      </c>
      <c r="I15" s="7"/>
      <c r="J15" s="7" t="s">
        <v>44</v>
      </c>
      <c r="K15" s="7" t="s">
        <v>19</v>
      </c>
    </row>
    <row r="16" ht="25" customHeight="1" spans="1:11">
      <c r="A16" s="10">
        <f t="shared" si="0"/>
        <v>6</v>
      </c>
      <c r="B16" s="11" t="str">
        <f t="shared" si="1"/>
        <v>四</v>
      </c>
      <c r="C16" s="8">
        <v>43559</v>
      </c>
      <c r="D16" s="9" t="s">
        <v>15</v>
      </c>
      <c r="E16" s="12" t="s">
        <v>16</v>
      </c>
      <c r="F16" s="13" t="s">
        <v>55</v>
      </c>
      <c r="G16" s="7" t="s">
        <v>13</v>
      </c>
      <c r="H16" s="7">
        <v>2</v>
      </c>
      <c r="I16" s="7"/>
      <c r="J16" s="7" t="s">
        <v>44</v>
      </c>
      <c r="K16" s="7" t="s">
        <v>19</v>
      </c>
    </row>
    <row r="17" ht="25" customHeight="1" spans="1:11">
      <c r="A17" s="10">
        <f t="shared" si="0"/>
        <v>7</v>
      </c>
      <c r="B17" s="11" t="str">
        <f t="shared" si="1"/>
        <v>一</v>
      </c>
      <c r="C17" s="8">
        <v>43563</v>
      </c>
      <c r="D17" s="9" t="s">
        <v>20</v>
      </c>
      <c r="E17" s="12" t="s">
        <v>16</v>
      </c>
      <c r="F17" s="13" t="s">
        <v>56</v>
      </c>
      <c r="G17" s="7" t="s">
        <v>13</v>
      </c>
      <c r="H17" s="7">
        <v>2</v>
      </c>
      <c r="I17" s="7"/>
      <c r="J17" s="7" t="s">
        <v>44</v>
      </c>
      <c r="K17" s="7" t="s">
        <v>19</v>
      </c>
    </row>
    <row r="18" ht="25" customHeight="1" spans="1:11">
      <c r="A18" s="10">
        <f t="shared" si="0"/>
        <v>7</v>
      </c>
      <c r="B18" s="11" t="str">
        <f t="shared" si="1"/>
        <v>四</v>
      </c>
      <c r="C18" s="8">
        <v>43566</v>
      </c>
      <c r="D18" s="9" t="s">
        <v>15</v>
      </c>
      <c r="E18" s="12" t="s">
        <v>16</v>
      </c>
      <c r="F18" s="13" t="s">
        <v>57</v>
      </c>
      <c r="G18" s="7" t="s">
        <v>13</v>
      </c>
      <c r="H18" s="7">
        <v>2</v>
      </c>
      <c r="I18" s="7"/>
      <c r="J18" s="7" t="s">
        <v>44</v>
      </c>
      <c r="K18" s="7" t="s">
        <v>19</v>
      </c>
    </row>
    <row r="19" ht="25" customHeight="1" spans="1:11">
      <c r="A19" s="10">
        <f t="shared" si="0"/>
        <v>8</v>
      </c>
      <c r="B19" s="11" t="str">
        <f t="shared" si="1"/>
        <v>一</v>
      </c>
      <c r="C19" s="8">
        <v>43570</v>
      </c>
      <c r="D19" s="9" t="s">
        <v>20</v>
      </c>
      <c r="E19" s="12" t="s">
        <v>16</v>
      </c>
      <c r="F19" s="13" t="s">
        <v>58</v>
      </c>
      <c r="G19" s="7" t="s">
        <v>13</v>
      </c>
      <c r="H19" s="7">
        <v>2</v>
      </c>
      <c r="I19" s="7"/>
      <c r="J19" s="7" t="s">
        <v>44</v>
      </c>
      <c r="K19" s="7" t="s">
        <v>19</v>
      </c>
    </row>
    <row r="20" ht="25" customHeight="1" spans="1:11">
      <c r="A20" s="15" t="s">
        <v>37</v>
      </c>
      <c r="B20" s="16"/>
      <c r="C20" s="17"/>
      <c r="D20" s="18"/>
      <c r="E20" s="16"/>
      <c r="F20" s="16"/>
      <c r="G20" s="16"/>
      <c r="H20" s="16"/>
      <c r="I20" s="16"/>
      <c r="J20" s="16"/>
      <c r="K20" s="35"/>
    </row>
    <row r="21" ht="25" customHeight="1" spans="1:11">
      <c r="A21" s="19" t="s">
        <v>38</v>
      </c>
      <c r="B21" s="20"/>
      <c r="C21" s="21"/>
      <c r="D21" s="22"/>
      <c r="E21" s="19"/>
      <c r="F21" s="19"/>
      <c r="G21" s="19" t="s">
        <v>39</v>
      </c>
      <c r="H21" s="19"/>
      <c r="I21" s="19"/>
      <c r="J21" s="19"/>
      <c r="K21" s="19"/>
    </row>
    <row r="22" ht="25" customHeight="1" spans="1:11">
      <c r="A22" s="23" t="s">
        <v>59</v>
      </c>
      <c r="B22" s="24"/>
      <c r="C22" s="25"/>
      <c r="D22" s="26"/>
      <c r="E22" s="23"/>
      <c r="F22" s="23"/>
      <c r="G22" s="23"/>
      <c r="H22" s="23"/>
      <c r="I22" s="23"/>
      <c r="J22" s="23"/>
      <c r="K22" s="23"/>
    </row>
    <row r="23" ht="25" customHeight="1" spans="1:11">
      <c r="A23" s="27" t="s">
        <v>60</v>
      </c>
      <c r="B23" s="28"/>
      <c r="C23" s="29"/>
      <c r="D23" s="30"/>
      <c r="E23" s="27"/>
      <c r="F23" s="27"/>
      <c r="G23" s="27"/>
      <c r="H23" s="27"/>
      <c r="I23" s="27"/>
      <c r="J23" s="27"/>
      <c r="K23" s="27"/>
    </row>
    <row r="24" ht="25" customHeight="1" spans="1:11">
      <c r="A24" s="31">
        <v>43482</v>
      </c>
      <c r="B24" s="32"/>
      <c r="C24" s="33"/>
      <c r="D24" s="34"/>
      <c r="E24" s="31"/>
      <c r="F24" s="31"/>
      <c r="G24" s="31"/>
      <c r="H24" s="31"/>
      <c r="I24" s="31"/>
      <c r="J24" s="31"/>
      <c r="K24" s="31"/>
    </row>
  </sheetData>
  <mergeCells count="17">
    <mergeCell ref="A1:K1"/>
    <mergeCell ref="A2:K2"/>
    <mergeCell ref="A3:D3"/>
    <mergeCell ref="H3:I3"/>
    <mergeCell ref="A20:K20"/>
    <mergeCell ref="A21:B21"/>
    <mergeCell ref="C21:F21"/>
    <mergeCell ref="G21:H21"/>
    <mergeCell ref="I21:K21"/>
    <mergeCell ref="A22:K22"/>
    <mergeCell ref="A23:K23"/>
    <mergeCell ref="A24:K24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《传染病学》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2019-02-23T02:01:00Z</dcterms:created>
  <dcterms:modified xsi:type="dcterms:W3CDTF">2019-02-24T10:34:05Z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