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院系公示成绩模板" sheetId="7" r:id="rId1"/>
  </sheets>
  <calcPr calcId="144525"/>
</workbook>
</file>

<file path=xl/sharedStrings.xml><?xml version="1.0" encoding="utf-8"?>
<sst xmlns="http://schemas.openxmlformats.org/spreadsheetml/2006/main" count="20">
  <si>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</si>
  <si>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考生编号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</si>
  <si>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</si>
  <si>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专业代码</t>
    </r>
  </si>
  <si>
    <r>
      <rPr>
        <b/>
        <sz val="10"/>
        <rFont val="宋体"/>
        <charset val="134"/>
      </rPr>
      <t>专业名称</t>
    </r>
  </si>
  <si>
    <r>
      <rPr>
        <b/>
        <sz val="10"/>
        <rFont val="宋体"/>
        <charset val="134"/>
      </rPr>
      <t>研究方向代码</t>
    </r>
  </si>
  <si>
    <r>
      <rPr>
        <b/>
        <sz val="10"/>
        <rFont val="宋体"/>
        <charset val="134"/>
      </rPr>
      <t>研究方向名称</t>
    </r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</si>
  <si>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charset val="134"/>
      </rPr>
      <t>a</t>
    </r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</si>
  <si>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charset val="134"/>
      </rPr>
      <t>b1</t>
    </r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</si>
  <si>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charset val="134"/>
      </rPr>
      <t>b2</t>
    </r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</si>
  <si>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charset val="134"/>
      </rPr>
      <t>b=b1+b2</t>
    </r>
  </si>
  <si>
    <r>
      <rPr>
        <b/>
        <sz val="10"/>
        <rFont val="宋体"/>
        <charset val="134"/>
      </rPr>
      <t>初试权重成绩</t>
    </r>
    <r>
      <rPr>
        <b/>
        <sz val="10"/>
        <rFont val="Times New Roman"/>
        <charset val="134"/>
      </rPr>
      <t>A=(a/5)×60%</t>
    </r>
  </si>
  <si>
    <r>
      <rPr>
        <b/>
        <sz val="10"/>
        <rFont val="宋体"/>
        <charset val="134"/>
      </rPr>
      <t>复试权重成绩</t>
    </r>
    <r>
      <rPr>
        <b/>
        <sz val="10"/>
        <rFont val="Times New Roman"/>
        <charset val="134"/>
      </rPr>
      <t>B=(b/2)×40%</t>
    </r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</si>
  <si>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charset val="134"/>
      </rPr>
      <t>A+B</t>
    </r>
  </si>
  <si>
    <r>
      <rPr>
        <b/>
        <sz val="10"/>
        <rFont val="宋体"/>
        <charset val="134"/>
      </rPr>
      <t>名次排序</t>
    </r>
  </si>
  <si>
    <t>106341101000184</t>
  </si>
  <si>
    <t>谢娟</t>
  </si>
  <si>
    <t>医学技术</t>
  </si>
  <si>
    <t>04</t>
  </si>
  <si>
    <t>眼视光技术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</si>
</sst>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2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4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workbookViewId="0">
      <selection activeCell="D6" sqref="D6"/>
    </sheetView>
  </sheetViews>
  <sheetFormatPr defaultColWidth="9" defaultRowHeight="12.75" outlineLevelRow="1"/>
  <cols>
    <col min="1" max="1" width="9" style="2"/>
    <col min="2" max="2" width="14.75" style="3" customWidth="1"/>
    <col min="3" max="3" width="6.125" style="2" customWidth="1"/>
    <col min="4" max="4" width="9" style="2"/>
    <col min="5" max="5" width="18.625" style="2" customWidth="1"/>
    <col min="6" max="6" width="7.375" style="4" customWidth="1"/>
    <col min="7" max="7" width="26.125" style="5" customWidth="1"/>
    <col min="8" max="8" width="9" style="2"/>
    <col min="9" max="9" width="8.75" style="2" customWidth="1"/>
    <col min="10" max="10" width="8.125" style="2" customWidth="1"/>
    <col min="11" max="11" width="9" style="2"/>
    <col min="12" max="12" width="13.75" style="6" customWidth="1"/>
    <col min="13" max="13" width="13.625" style="6" customWidth="1"/>
    <col min="14" max="14" width="9" style="6"/>
    <col min="15" max="16384" width="9" style="2"/>
  </cols>
  <sheetData>
    <row r="1" s="1" customFormat="1" ht="62.1" customHeight="1" spans="1:15">
      <c r="A1" s="1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2" t="s">
        <v>11</v>
      </c>
      <c r="M1" s="12" t="s">
        <v>12</v>
      </c>
      <c r="N1" s="12" t="s">
        <v>13</v>
      </c>
      <c r="O1" s="1" t="s">
        <v>14</v>
      </c>
    </row>
    <row r="2" spans="1:15">
      <c r="A2" s="2">
        <v>1</v>
      </c>
      <c r="B2" s="3" t="s">
        <v>15</v>
      </c>
      <c r="C2" s="10" t="s">
        <v>16</v>
      </c>
      <c r="D2" s="2">
        <v>101000</v>
      </c>
      <c r="E2" s="11" t="s">
        <v>17</v>
      </c>
      <c r="F2" s="4" t="s">
        <v>18</v>
      </c>
      <c r="G2" s="11" t="s">
        <v>19</v>
      </c>
      <c r="H2" s="2">
        <v>323</v>
      </c>
      <c r="I2" s="2">
        <v>80</v>
      </c>
      <c r="J2" s="2">
        <v>85.83</v>
      </c>
      <c r="K2" s="2">
        <f>I2+J2</f>
        <v>165.83</v>
      </c>
      <c r="L2" s="6">
        <f>H2/5*0.6</f>
        <v>38.76</v>
      </c>
      <c r="M2" s="6">
        <f>K2/2*0.4</f>
        <v>33.166</v>
      </c>
      <c r="N2" s="6">
        <f>L2+M2</f>
        <v>71.926</v>
      </c>
      <c r="O2" s="2">
        <v>1</v>
      </c>
    </row>
  </sheetData>
  <pageMargins left="0.75" right="0.75" top="1" bottom="1" header="0.509722222222222" footer="0.509722222222222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2013-04-09T07:47:00Z</cp:lastPrinted>
  <dcterms:modified xsi:type="dcterms:W3CDTF">2021-04-11T11:53:29Z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