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2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1" l="1"/>
  <c r="K2" i="1" s="1"/>
  <c r="J4" i="1"/>
  <c r="K4" i="1" s="1"/>
  <c r="J5" i="1"/>
  <c r="K5" i="1" s="1"/>
  <c r="J3" i="1"/>
  <c r="K3" i="1" s="1"/>
</calcChain>
</file>

<file path=xl/sharedStrings.xml><?xml version="1.0" encoding="utf-8"?>
<sst xmlns="http://schemas.openxmlformats.org/spreadsheetml/2006/main" count="32" uniqueCount="28">
  <si>
    <t>100702</t>
  </si>
  <si>
    <t>药剂学</t>
  </si>
  <si>
    <t>106343100702005</t>
  </si>
  <si>
    <t>511998982</t>
  </si>
  <si>
    <t>张露</t>
  </si>
  <si>
    <t>106343100702011</t>
  </si>
  <si>
    <t>512599593</t>
  </si>
  <si>
    <t>李依凡</t>
  </si>
  <si>
    <t>100706</t>
  </si>
  <si>
    <t>药理学</t>
  </si>
  <si>
    <t>106343100706004</t>
  </si>
  <si>
    <t>515998467</t>
  </si>
  <si>
    <t>李明珠</t>
  </si>
  <si>
    <t>106343100706018</t>
  </si>
  <si>
    <t>501898475</t>
  </si>
  <si>
    <t>谭清文</t>
  </si>
  <si>
    <t>序号</t>
    <phoneticPr fontId="1" type="noConversion"/>
  </si>
  <si>
    <t>学科代码</t>
    <phoneticPr fontId="1" type="noConversion"/>
  </si>
  <si>
    <t>学科</t>
    <phoneticPr fontId="1" type="noConversion"/>
  </si>
  <si>
    <t>姓名</t>
    <phoneticPr fontId="1" type="noConversion"/>
  </si>
  <si>
    <t>初试成绩</t>
    <phoneticPr fontId="1" type="noConversion"/>
  </si>
  <si>
    <t>专业课笔试成绩</t>
    <phoneticPr fontId="1" type="noConversion"/>
  </si>
  <si>
    <t>面试成绩</t>
    <phoneticPr fontId="1" type="noConversion"/>
  </si>
  <si>
    <t>复试成绩</t>
    <phoneticPr fontId="1" type="noConversion"/>
  </si>
  <si>
    <t>总成绩</t>
    <phoneticPr fontId="1" type="noConversion"/>
  </si>
  <si>
    <t>考生编号</t>
    <phoneticPr fontId="1" type="noConversion"/>
  </si>
  <si>
    <t>报名号</t>
    <phoneticPr fontId="1" type="noConversion"/>
  </si>
  <si>
    <t>总成绩学科排名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</si>
</sst>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abSelected="1" workbookViewId="0">
      <selection activeCell="G5" sqref="G5"/>
    </sheetView>
  </sheetViews>
  <sheetFormatPr defaultRowHeight="14.25" x14ac:dyDescent="0.2"/>
  <cols>
    <col min="4" max="4" width="17.375" customWidth="1"/>
    <col min="5" max="5" width="11.5" customWidth="1"/>
    <col min="8" max="8" width="14.625" customWidth="1"/>
  </cols>
  <sheetData>
    <row r="1" spans="1:12" x14ac:dyDescent="0.2">
      <c r="A1" t="s">
        <v>16</v>
      </c>
      <c r="B1" t="s">
        <v>17</v>
      </c>
      <c r="C1" t="s">
        <v>18</v>
      </c>
      <c r="D1" t="s">
        <v>25</v>
      </c>
      <c r="E1" t="s">
        <v>26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27</v>
      </c>
    </row>
    <row r="2" spans="1:12" x14ac:dyDescent="0.2">
      <c r="A2">
        <v>1</v>
      </c>
      <c r="B2" s="1" t="s">
        <v>0</v>
      </c>
      <c r="C2" s="1" t="s">
        <v>1</v>
      </c>
      <c r="D2" s="1" t="s">
        <v>5</v>
      </c>
      <c r="E2" s="1" t="s">
        <v>6</v>
      </c>
      <c r="F2" s="1" t="s">
        <v>7</v>
      </c>
      <c r="G2" s="1">
        <v>332</v>
      </c>
      <c r="H2">
        <v>73</v>
      </c>
      <c r="I2">
        <v>83.82</v>
      </c>
      <c r="J2">
        <f t="shared" ref="J2" si="0">(H2+I2)</f>
        <v>156.82</v>
      </c>
      <c r="K2">
        <f t="shared" ref="K2" si="1">G2/5*0.5+J2/2*0.5</f>
        <v>72.405000000000001</v>
      </c>
      <c r="L2">
        <v>1</v>
      </c>
    </row>
    <row r="3" spans="1:12" x14ac:dyDescent="0.2">
      <c r="A3">
        <v>2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>
        <v>336</v>
      </c>
      <c r="H3">
        <v>65</v>
      </c>
      <c r="I3">
        <v>77.680000000000007</v>
      </c>
      <c r="J3">
        <f>(H3+I3)</f>
        <v>142.68</v>
      </c>
      <c r="K3">
        <f>G3/5*0.5+J3/2*0.5</f>
        <v>69.27000000000001</v>
      </c>
      <c r="L3">
        <v>2</v>
      </c>
    </row>
    <row r="4" spans="1:12" x14ac:dyDescent="0.2">
      <c r="A4">
        <v>3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>
        <v>298</v>
      </c>
      <c r="H4">
        <v>85</v>
      </c>
      <c r="I4">
        <v>83.74</v>
      </c>
      <c r="J4">
        <f>(H4+I4)</f>
        <v>168.74</v>
      </c>
      <c r="K4">
        <f>G4/5*0.5+J4/2*0.5</f>
        <v>71.984999999999999</v>
      </c>
      <c r="L4">
        <v>1</v>
      </c>
    </row>
    <row r="5" spans="1:12" x14ac:dyDescent="0.2">
      <c r="A5">
        <v>4</v>
      </c>
      <c r="B5" s="1" t="s">
        <v>8</v>
      </c>
      <c r="C5" s="1" t="s">
        <v>9</v>
      </c>
      <c r="D5" s="1" t="s">
        <v>13</v>
      </c>
      <c r="E5" s="1" t="s">
        <v>14</v>
      </c>
      <c r="F5" s="1" t="s">
        <v>15</v>
      </c>
      <c r="G5" s="1">
        <v>298</v>
      </c>
      <c r="H5">
        <v>58</v>
      </c>
      <c r="I5">
        <v>77.62</v>
      </c>
      <c r="J5">
        <f>(H5+I5)</f>
        <v>135.62</v>
      </c>
      <c r="K5">
        <f>G5/5*0.5+J5/2*0.5</f>
        <v>63.704999999999998</v>
      </c>
      <c r="L5">
        <v>2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2023-03-29T11:28:29Z</dcterms:created>
  <dcterms:modified xsi:type="dcterms:W3CDTF">2023-03-29T11:42:34Z</dcterms:modified>
</cp:coreProperties>
</file>