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FE1A68E-B172-4AE9-A799-02C5FF3488B9}" xr6:coauthVersionLast="46" xr6:coauthVersionMax="46" xr10:uidLastSave="{00000000-0000-0000-0000-000000000000}"/>
  <bookViews>
    <workbookView xWindow="-110" yWindow="-110" windowWidth="19420" windowHeight="11760" xr2:uid="{00000000-000D-0000-FFFF-FFFF00000000}"/>
  </bookViews>
  <sheets>
    <sheet name="院系公示成绩模板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7" l="1"/>
  <c r="I2" i="7"/>
  <c r="K2" i="7" s="1"/>
  <c r="L2" i="7" l="1"/>
</calcChain>
</file>

<file path=xl/sharedStrings.xml><?xml version="1.0" encoding="utf-8"?>
<sst xmlns="http://schemas.openxmlformats.org/spreadsheetml/2006/main" count="16" uniqueCount="16">
  <si>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</si>
  <si>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考生编号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</si>
  <si>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</si>
  <si>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专业代码</t>
    </r>
  </si>
  <si>
    <r>
      <rPr>
        <b/>
        <sz val="10"/>
        <rFont val="宋体"/>
        <family val="3"/>
        <charset val="134"/>
      </rPr>
      <t>专业名称</t>
    </r>
  </si>
  <si>
    <r>
      <rPr>
        <b/>
        <sz val="10"/>
        <rFont val="宋体"/>
        <family val="3"/>
        <charset val="134"/>
      </rPr>
      <t>名次排序</t>
    </r>
  </si>
  <si>
    <r>
      <rPr>
        <b/>
        <sz val="10"/>
        <rFont val="宋体"/>
        <family val="3"/>
        <charset val="134"/>
      </rPr>
      <t>初试成绩</t>
    </r>
    <r>
      <rPr>
        <b/>
        <sz val="10"/>
        <rFont val="Times New Roman"/>
        <family val="1"/>
      </rPr>
      <t>a</t>
    </r>
    <phoneticPr fontId="1" type="noConversion"/>
  </si>
  <si>
    <r>
      <rPr>
        <b/>
        <sz val="10"/>
        <rFont val="宋体"/>
        <family val="3"/>
        <charset val="134"/>
      </rPr>
      <t>复试笔试成绩</t>
    </r>
    <r>
      <rPr>
        <b/>
        <sz val="10"/>
        <rFont val="Times New Roman"/>
        <family val="1"/>
      </rPr>
      <t>b1</t>
    </r>
    <phoneticPr fontId="1" type="noConversion"/>
  </si>
  <si>
    <r>
      <rPr>
        <b/>
        <sz val="10"/>
        <rFont val="宋体"/>
        <family val="3"/>
        <charset val="134"/>
      </rPr>
      <t>复试面试成绩</t>
    </r>
    <r>
      <rPr>
        <b/>
        <sz val="10"/>
        <rFont val="Times New Roman"/>
        <family val="1"/>
      </rPr>
      <t>b2</t>
    </r>
    <phoneticPr fontId="1" type="noConversion"/>
  </si>
  <si>
    <r>
      <rPr>
        <b/>
        <sz val="10"/>
        <rFont val="宋体"/>
        <family val="3"/>
        <charset val="134"/>
      </rPr>
      <t>复试成绩</t>
    </r>
    <r>
      <rPr>
        <b/>
        <sz val="10"/>
        <rFont val="Times New Roman"/>
        <family val="1"/>
      </rPr>
      <t>b=b1+b2</t>
    </r>
    <phoneticPr fontId="1" type="noConversion"/>
  </si>
  <si>
    <r>
      <rPr>
        <b/>
        <sz val="10"/>
        <rFont val="宋体"/>
        <family val="3"/>
        <charset val="134"/>
      </rPr>
      <t>初试权重成绩</t>
    </r>
    <r>
      <rPr>
        <b/>
        <sz val="10"/>
        <rFont val="Times New Roman"/>
        <family val="1"/>
      </rPr>
      <t>A=(a/5)×60%</t>
    </r>
    <phoneticPr fontId="1" type="noConversion"/>
  </si>
  <si>
    <r>
      <rPr>
        <b/>
        <sz val="10"/>
        <rFont val="宋体"/>
        <family val="3"/>
        <charset val="134"/>
      </rPr>
      <t>复试权重成绩</t>
    </r>
    <r>
      <rPr>
        <b/>
        <sz val="10"/>
        <rFont val="Times New Roman"/>
        <family val="1"/>
      </rPr>
      <t>B=(b/2)×40%</t>
    </r>
    <phoneticPr fontId="1" type="noConversion"/>
  </si>
  <si>
    <r>
      <rPr>
        <b/>
        <sz val="10"/>
        <rFont val="宋体"/>
        <family val="3"/>
        <charset val="134"/>
      </rPr>
      <t>考生最后成绩</t>
    </r>
    <r>
      <rPr>
        <b/>
        <sz val="10"/>
        <rFont val="Times New Roman"/>
        <family val="1"/>
      </rPr>
      <t>A+B</t>
    </r>
  </si>
  <si>
    <t>106341100282036</t>
  </si>
  <si>
    <t>陈庆</t>
  </si>
  <si>
    <t>药剂学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</si>
</sst>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tabSelected="1" zoomScaleSheetLayoutView="100" workbookViewId="0">
      <selection activeCell="F13" sqref="F13"/>
    </sheetView>
  </sheetViews>
  <sheetFormatPr defaultColWidth="9" defaultRowHeight="13" x14ac:dyDescent="0.25"/>
  <cols>
    <col min="1" max="1" width="5.75" style="1" customWidth="1"/>
    <col min="2" max="2" width="16.33203125" style="2" customWidth="1"/>
    <col min="3" max="3" width="6.83203125" style="1" customWidth="1"/>
    <col min="4" max="4" width="6.58203125" style="1" customWidth="1"/>
    <col min="5" max="5" width="8.58203125" style="1" customWidth="1"/>
    <col min="6" max="6" width="6.75" style="1" customWidth="1"/>
    <col min="7" max="7" width="7.58203125" style="1" customWidth="1"/>
    <col min="8" max="8" width="7.08203125" style="1" customWidth="1"/>
    <col min="9" max="9" width="8.25" style="1" customWidth="1"/>
    <col min="10" max="10" width="11.33203125" style="3" customWidth="1"/>
    <col min="11" max="11" width="13.58203125" style="3" customWidth="1"/>
    <col min="12" max="12" width="9" style="3"/>
    <col min="13" max="16384" width="9" style="1"/>
  </cols>
  <sheetData>
    <row r="1" spans="1:13" s="4" customFormat="1" ht="62.15" customHeight="1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7</v>
      </c>
      <c r="H1" s="4" t="s">
        <v>8</v>
      </c>
      <c r="I1" s="4" t="s">
        <v>9</v>
      </c>
      <c r="J1" s="6" t="s">
        <v>10</v>
      </c>
      <c r="K1" s="6" t="s">
        <v>11</v>
      </c>
      <c r="L1" s="6" t="s">
        <v>12</v>
      </c>
      <c r="M1" s="4" t="s">
        <v>5</v>
      </c>
    </row>
    <row r="2" spans="1:13" ht="15" x14ac:dyDescent="0.25">
      <c r="A2" s="1">
        <v>1</v>
      </c>
      <c r="B2" t="s">
        <v>13</v>
      </c>
      <c r="C2" t="s">
        <v>14</v>
      </c>
      <c r="D2" s="7">
        <v>100702</v>
      </c>
      <c r="E2" s="8" t="s">
        <v>15</v>
      </c>
      <c r="F2">
        <v>314</v>
      </c>
      <c r="G2">
        <v>86</v>
      </c>
      <c r="H2">
        <v>64.400000000000006</v>
      </c>
      <c r="I2">
        <f t="shared" ref="I2" si="0">G2+H2</f>
        <v>150.4</v>
      </c>
      <c r="J2">
        <f t="shared" ref="J2" si="1">F2/5*0.6</f>
        <v>37.68</v>
      </c>
      <c r="K2">
        <f t="shared" ref="K2" si="2">I2/2*0.4</f>
        <v>30.080000000000002</v>
      </c>
      <c r="L2">
        <f t="shared" ref="L2" si="3">J2+K2</f>
        <v>67.760000000000005</v>
      </c>
      <c r="M2">
        <v>1</v>
      </c>
    </row>
  </sheetData>
  <phoneticPr fontId="1" type="noConversion"/>
  <pageMargins left="0.75" right="0.75" top="1" bottom="1" header="0.51" footer="0.51"/>
  <pageSetup paperSize="9" orientation="landscape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2021-04-23T08:21:18Z</cp:lastPrinted>
  <dcterms:created xsi:type="dcterms:W3CDTF">1996-12-17T01:32:42Z</dcterms:created>
  <dcterms:modified xsi:type="dcterms:W3CDTF">2021-04-26T07:19:19Z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